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edeop-my.sharepoint.com/personal/mamadou_ouattara_ed_gov/Documents/Desktop/"/>
    </mc:Choice>
  </mc:AlternateContent>
  <xr:revisionPtr revIDLastSave="0" documentId="11_66AEA29DF3823ADD6C795E48DE2DE76C7E7A0938" xr6:coauthVersionLast="47" xr6:coauthVersionMax="47" xr10:uidLastSave="{00000000-0000-0000-0000-000000000000}"/>
  <bookViews>
    <workbookView xWindow="28680" yWindow="-120" windowWidth="29040" windowHeight="15840" tabRatio="594" xr2:uid="{00000000-000D-0000-FFFF-FFFF00000000}"/>
  </bookViews>
  <sheets>
    <sheet name="Institutional JAN 2025" sheetId="135" r:id="rId1"/>
  </sheets>
  <externalReferences>
    <externalReference r:id="rId2"/>
    <externalReference r:id="rId3"/>
    <externalReference r:id="rId4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JAN 2025'!$A$1:$E$1301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1" i="135" l="1"/>
  <c r="D619" i="1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Rajaona, Mamitiana</author>
  </authors>
  <commentList>
    <comment ref="B982" authorId="0" shapeId="0" xr:uid="{9CB0DF56-3CFF-4AC6-A2D5-59FA084D3CA9}">
      <text>
        <r>
          <rPr>
            <sz val="9"/>
            <rFont val="Tahoma"/>
            <family val="2"/>
          </rPr>
          <t>Shcool in Texas, managed by Kansas Division</t>
        </r>
      </text>
    </comment>
  </commentList>
</comments>
</file>

<file path=xl/sharedStrings.xml><?xml version="1.0" encoding="utf-8"?>
<sst xmlns="http://schemas.openxmlformats.org/spreadsheetml/2006/main" count="2601" uniqueCount="2214">
  <si>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</si>
  <si>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</si>
  <si>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</si>
  <si>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</si>
  <si>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</si>
  <si>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>Institutional  -  Accounts Receivable</t>
  </si>
  <si>
    <t>(Data reported as of January 31, 2025)</t>
  </si>
  <si>
    <t>Date Issued to School</t>
  </si>
  <si>
    <t>Reference Control Number</t>
  </si>
  <si>
    <t>School Name</t>
  </si>
  <si>
    <t>Principal Liability Amount</t>
  </si>
  <si>
    <t xml:space="preserve"> Principal Balance </t>
  </si>
  <si>
    <t>PR1820629835</t>
  </si>
  <si>
    <t>360 Degrees Beauty Academy</t>
  </si>
  <si>
    <t>AU060900202-2 &amp; -3</t>
  </si>
  <si>
    <t>4-STATES ACADEMY COSMETOLOGY</t>
  </si>
  <si>
    <t>AU061010685</t>
  </si>
  <si>
    <t>AU061112000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</si>
  <si>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</si>
  <si>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</si>
  <si>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</si>
  <si>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</si>
  <si>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</si>
  <si>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</si>
  <si>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</si>
  <si>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PR1310928159</t>
  </si>
  <si>
    <t>Academy of Barbering Arts</t>
  </si>
  <si>
    <t>ACSLD04172900112001</t>
  </si>
  <si>
    <r>
      <t xml:space="preserve">Academy of Cosmetology (listed as </t>
    </r>
    <r>
      <rPr>
        <i/>
        <sz val="9"/>
        <rFont val="Arial Narrow"/>
        <family val="2"/>
      </rPr>
      <t>Academy of C</t>
    </r>
    <r>
      <rPr>
        <sz val="9"/>
        <rFont val="Arial Narrow"/>
        <family val="2"/>
      </rPr>
      <t>)</t>
    </r>
  </si>
  <si>
    <t>AU060881974</t>
  </si>
  <si>
    <t>ACADEMY OF COSMETOLOGY-014143452</t>
  </si>
  <si>
    <t>PR830626676-2 &amp; -3</t>
  </si>
  <si>
    <t>ARB9800058</t>
  </si>
  <si>
    <t>Academy Of Hair Care</t>
  </si>
  <si>
    <t>PR2121030295</t>
  </si>
  <si>
    <t>Academy of Hair Design</t>
  </si>
  <si>
    <t>ACSLD01050700102022</t>
  </si>
  <si>
    <t xml:space="preserve">Academy of Hair Design </t>
  </si>
  <si>
    <t>PRPF720815434</t>
  </si>
  <si>
    <t>Academy Of Health Careers</t>
  </si>
  <si>
    <t>PRR720815434</t>
  </si>
  <si>
    <t>DL20130308002</t>
  </si>
  <si>
    <t>ACADEMY OF MEDICAL &amp; HEALTH SCIENCE-806169871</t>
  </si>
  <si>
    <t>AU040991194</t>
  </si>
  <si>
    <t>ACADEMY OF PROFESSIONAL CAREERS</t>
  </si>
  <si>
    <t>ACSLD03389300112001</t>
  </si>
  <si>
    <t>Academy of Massage Therapy </t>
  </si>
  <si>
    <t>PR1520228939</t>
  </si>
  <si>
    <t>Access Careers</t>
  </si>
  <si>
    <t>AUARB19800020</t>
  </si>
  <si>
    <t>Acme Institute Of Technology</t>
  </si>
  <si>
    <t>ACSLD03103700122022</t>
  </si>
  <si>
    <t xml:space="preserve">Adirondack Beauty School </t>
  </si>
  <si>
    <t>PR1520728926</t>
  </si>
  <si>
    <t>Advanced Barber College Hair Design</t>
  </si>
  <si>
    <t>CRS-AU091551531</t>
  </si>
  <si>
    <t>ADVANCED BEAUTY SCH OF COSMETOLOGY</t>
  </si>
  <si>
    <t>PR2430930784A</t>
  </si>
  <si>
    <t>Advanced Computing Institute</t>
  </si>
  <si>
    <t>AU041771875</t>
  </si>
  <si>
    <t>Advanced Technical Center</t>
  </si>
  <si>
    <t>AUARB9800021</t>
  </si>
  <si>
    <t>Air Con Technical Institute</t>
  </si>
  <si>
    <t>UDP063P986314-01</t>
  </si>
  <si>
    <t>ALADDIN BTY COLL-WICHITA FALLS-096057195</t>
  </si>
  <si>
    <t>PR120627407</t>
  </si>
  <si>
    <t>ALDENS'S SCHOOL OF COSMETOLOGY-165550356</t>
  </si>
  <si>
    <t>AU061221998-1</t>
  </si>
  <si>
    <t>AU060882001</t>
  </si>
  <si>
    <t>ALEXANDRIA ACADEMY OF BEAUTY CULTURE-083443754</t>
  </si>
  <si>
    <t>AUARB19900004</t>
  </si>
  <si>
    <t>Alliance Beauty College</t>
  </si>
  <si>
    <t>AUARB29900004</t>
  </si>
  <si>
    <t>AUARB9900004</t>
  </si>
  <si>
    <t>ACSLD04189300032101</t>
  </si>
  <si>
    <t>Allied American University</t>
  </si>
  <si>
    <t>AU060672776A</t>
  </si>
  <si>
    <t>ALLIED CAREER CENTER-006961820</t>
  </si>
  <si>
    <t>AU042121924</t>
  </si>
  <si>
    <t xml:space="preserve">Allied Health Career Institute </t>
  </si>
  <si>
    <t>AU042021375</t>
  </si>
  <si>
    <t xml:space="preserve">Allied Health Careers Institute </t>
  </si>
  <si>
    <t>ARB9900008</t>
  </si>
  <si>
    <t>Allstate Institute of Technology</t>
  </si>
  <si>
    <t>AU051112003</t>
  </si>
  <si>
    <t>ALLURE SCHOOL OF COSMETOLOGY</t>
  </si>
  <si>
    <t>UDP063P014022</t>
  </si>
  <si>
    <t>ALTAMORE SCH OF COSMETOLOGY-082050378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</si>
  <si>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</si>
  <si>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</si>
  <si>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</si>
  <si>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</si>
  <si>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</si>
  <si>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</si>
  <si>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</si>
  <si>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</si>
  <si>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UDP007A014865</t>
  </si>
  <si>
    <t>American Beauty College Inc-088483953</t>
  </si>
  <si>
    <t>AU061882000</t>
  </si>
  <si>
    <t>American Broadcasting School</t>
  </si>
  <si>
    <t>AU10520007</t>
  </si>
  <si>
    <t>American Career Academy</t>
  </si>
  <si>
    <t>AUARB9800059</t>
  </si>
  <si>
    <t>AU051130190</t>
  </si>
  <si>
    <t>AMERICAN CAREER COLLEGE OF HAIR DESIGN-806358727</t>
  </si>
  <si>
    <t>AU031331896</t>
  </si>
  <si>
    <t>American Career Institute</t>
  </si>
  <si>
    <t>PR2231130533</t>
  </si>
  <si>
    <t xml:space="preserve">American College for Medical Careers </t>
  </si>
  <si>
    <t>AU012001966</t>
  </si>
  <si>
    <t xml:space="preserve">American College for Medical Careers (AKA Salter College) ( Premier Educ Gr) </t>
  </si>
  <si>
    <t>ARB9800060</t>
  </si>
  <si>
    <t>American College Of Technology</t>
  </si>
  <si>
    <t>ACSLD02136800112001</t>
  </si>
  <si>
    <t>American Commercial College</t>
  </si>
  <si>
    <t>ACSLD01005900012001</t>
  </si>
  <si>
    <t>03-04-51381/03-03-51194</t>
  </si>
  <si>
    <t>AMERICAN CTR FOR TECH ARTS&amp;SCI-153975693</t>
  </si>
  <si>
    <t>PR330321794</t>
  </si>
  <si>
    <t>PR2430930785</t>
  </si>
  <si>
    <t>American Fitness and Nutrition Academy</t>
  </si>
  <si>
    <t>PRCN201620429269</t>
  </si>
  <si>
    <t>American Health Institute</t>
  </si>
  <si>
    <t>AU092123547</t>
  </si>
  <si>
    <t>American Institute of Interior Design</t>
  </si>
  <si>
    <t>AU062011315</t>
  </si>
  <si>
    <t>American Medical Institute</t>
  </si>
  <si>
    <t>AUCA1099474128</t>
  </si>
  <si>
    <t>American Nanny College</t>
  </si>
  <si>
    <t>CRS-AU061342196</t>
  </si>
  <si>
    <t>AMERICAN NATIONAL COLLEGE</t>
  </si>
  <si>
    <t>CRS-AU061551287</t>
  </si>
  <si>
    <t>ACSLD0302880003201</t>
  </si>
  <si>
    <t>American National College</t>
  </si>
  <si>
    <t>AUARB9800005</t>
  </si>
  <si>
    <t>American Pacific School Of Hair</t>
  </si>
  <si>
    <t>AU051673448</t>
  </si>
  <si>
    <t>American School of Technology</t>
  </si>
  <si>
    <t>ACSLD02311200012001</t>
  </si>
  <si>
    <t>UDP063P988376-05</t>
  </si>
  <si>
    <t>AMHERST CAREER CENTER-624754743</t>
  </si>
  <si>
    <t>AU061441674</t>
  </si>
  <si>
    <t>Anamarc College</t>
  </si>
  <si>
    <t>ACSLD03756300032001</t>
  </si>
  <si>
    <t>ARB0000029</t>
  </si>
  <si>
    <t>Angelos School Of Cosmetology</t>
  </si>
  <si>
    <t>AU021551370</t>
  </si>
  <si>
    <t>Ann Marie'S World of Beauty School</t>
  </si>
  <si>
    <t>ACSLD02239200032001</t>
  </si>
  <si>
    <t>Anthem College – Maryland Heights</t>
  </si>
  <si>
    <t>ACSLD00844100032101</t>
  </si>
  <si>
    <t>Anthem Institute-PA</t>
  </si>
  <si>
    <t>PRP1530311776</t>
  </si>
  <si>
    <t>Anthony`s Barber Styling College</t>
  </si>
  <si>
    <t>AU051991991</t>
  </si>
  <si>
    <t>Antonelli College</t>
  </si>
  <si>
    <t>AU031772004</t>
  </si>
  <si>
    <t>Antonelli Medical &amp; Professional Institute</t>
  </si>
  <si>
    <t>ACSLD03067000012201</t>
  </si>
  <si>
    <t>ACSLD02179900092001</t>
  </si>
  <si>
    <t>Argosy University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</si>
  <si>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</si>
  <si>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</si>
  <si>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</si>
  <si>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</si>
  <si>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</si>
  <si>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</si>
  <si>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AU091662000</t>
  </si>
  <si>
    <t>Arizona Academy of Beauty - North</t>
  </si>
  <si>
    <t>AU091623488</t>
  </si>
  <si>
    <t>AU099661000</t>
  </si>
  <si>
    <t>Arizona Computer Institute</t>
  </si>
  <si>
    <t>AU091891946-1</t>
  </si>
  <si>
    <t>Arizona Summit Law School</t>
  </si>
  <si>
    <t>AU061673395A</t>
  </si>
  <si>
    <t>Arkansas Baptist College</t>
  </si>
  <si>
    <t>AU061452450B</t>
  </si>
  <si>
    <t>AU061562919</t>
  </si>
  <si>
    <t>AU061783883</t>
  </si>
  <si>
    <t>AU061890347</t>
  </si>
  <si>
    <t>ACSLD03007600112001</t>
  </si>
  <si>
    <t>Arkansas Beauty School - Conway</t>
  </si>
  <si>
    <t>CRS-AU061552687</t>
  </si>
  <si>
    <t>ARKANSAS BEAUTY SCHOOL-CONWAY</t>
  </si>
  <si>
    <t>PRP640412936</t>
  </si>
  <si>
    <t>Arlington Beauty Care Academy</t>
  </si>
  <si>
    <t>ACSDL03159300032101</t>
  </si>
  <si>
    <t>Arlington Medical Institute</t>
  </si>
  <si>
    <t>ACSLD00927000032001</t>
  </si>
  <si>
    <t>Art Institute of Atlanta (The)</t>
  </si>
  <si>
    <t>AU051912261</t>
  </si>
  <si>
    <t>Art Institute of Cincinnati (The)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</si>
  <si>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</si>
  <si>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</si>
  <si>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</si>
  <si>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</si>
  <si>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</si>
  <si>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</si>
  <si>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</si>
  <si>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</si>
  <si>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</si>
  <si>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ACSLD02525600092020</t>
  </si>
  <si>
    <t xml:space="preserve">Art Institute of New York City (The) 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</si>
  <si>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</si>
  <si>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</si>
  <si>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</si>
  <si>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</si>
  <si>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</si>
  <si>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</si>
  <si>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ACSLD01024800012022</t>
  </si>
  <si>
    <t xml:space="preserve">Art Institutes International Minnesota (The) </t>
  </si>
  <si>
    <t>ACSLD01024800032101</t>
  </si>
  <si>
    <r>
      <t xml:space="preserve">Art Institutes International Minnesota (The) (listed as </t>
    </r>
    <r>
      <rPr>
        <i/>
        <sz val="9"/>
        <rFont val="Arial Narrow"/>
        <family val="2"/>
      </rPr>
      <t>Art Institute</t>
    </r>
    <r>
      <rPr>
        <sz val="9"/>
        <rFont val="Arial Narrow"/>
        <family val="2"/>
      </rPr>
      <t>)</t>
    </r>
  </si>
  <si>
    <t>DLCN080606001</t>
  </si>
  <si>
    <t>ASCENSION COLLEGE</t>
  </si>
  <si>
    <t>CRS-AU091560504</t>
  </si>
  <si>
    <t>ASHDOWN COLLEGE OF HEALTH SCIENCES</t>
  </si>
  <si>
    <t>PR2140530426</t>
  </si>
  <si>
    <t>Ashland University</t>
  </si>
  <si>
    <t>AU052230022</t>
  </si>
  <si>
    <t>PR2230430518</t>
  </si>
  <si>
    <t>ASM Beauty World Academy</t>
  </si>
  <si>
    <t>CRS-AU091902318</t>
  </si>
  <si>
    <t>A-Technical College</t>
  </si>
  <si>
    <t>PR1840929903</t>
  </si>
  <si>
    <t>ACN06201231477</t>
  </si>
  <si>
    <t>ATI Technical Training Center</t>
  </si>
  <si>
    <t>ACN06201231478</t>
  </si>
  <si>
    <t>ACN06201331506</t>
  </si>
  <si>
    <t>PR1420428540</t>
  </si>
  <si>
    <t xml:space="preserve">Atlanta Beauty &amp; Barber Academy </t>
  </si>
  <si>
    <t>AUA05D0023</t>
  </si>
  <si>
    <t>ATZLAN ACADEMY</t>
  </si>
  <si>
    <t>AU040992000</t>
  </si>
  <si>
    <t>AUDIO RECORDING TECHNICAL INSTITUTE 838976041</t>
  </si>
  <si>
    <t>CRS-AU051881868A</t>
  </si>
  <si>
    <t>Avant Gard The School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</si>
  <si>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</si>
  <si>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</si>
  <si>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</si>
  <si>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</si>
  <si>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</si>
  <si>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</si>
  <si>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ACSLD04216600032001</t>
  </si>
  <si>
    <t>Azure College</t>
  </si>
  <si>
    <t>PR1530429047</t>
  </si>
  <si>
    <t>AU041682671</t>
  </si>
  <si>
    <t>AAA20241001</t>
  </si>
  <si>
    <t>Bacone College</t>
  </si>
  <si>
    <t>AU20IL0005</t>
  </si>
  <si>
    <t>Bais HaMedrash and Mesivta of Baltimore</t>
  </si>
  <si>
    <t>AAA202301028</t>
  </si>
  <si>
    <t>Barber Institute of Texas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</si>
  <si>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</si>
  <si>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</si>
  <si>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</si>
  <si>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</si>
  <si>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</si>
  <si>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</si>
  <si>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PRP840316194</t>
  </si>
  <si>
    <t>Baron`s Castle Beauty Academy-187843867</t>
  </si>
  <si>
    <t>PRP03817476</t>
  </si>
  <si>
    <t>Baron`s School Of Cosmetology-191795251</t>
  </si>
  <si>
    <t>ACSLD04164900012001</t>
  </si>
  <si>
    <t>Barone Beauty Academy</t>
  </si>
  <si>
    <t>UDP007A088325</t>
  </si>
  <si>
    <t>BASTROP BEAUTY SCHOOL</t>
  </si>
  <si>
    <t>GCB20121114009</t>
  </si>
  <si>
    <t>GCB20190730004</t>
  </si>
  <si>
    <t>Bay State School of Technology</t>
  </si>
  <si>
    <t>AAD1003363</t>
  </si>
  <si>
    <t>Beacon Career Institute-799113964</t>
  </si>
  <si>
    <t>AUARB0100003</t>
  </si>
  <si>
    <t>AU050882001</t>
  </si>
  <si>
    <t>BEATRICE ACADEMY OF BEAUTY</t>
  </si>
  <si>
    <t>AU050701580</t>
  </si>
  <si>
    <t>AAA200404073</t>
  </si>
  <si>
    <t>Beau La Reine College Of Beauty Culture-099324626</t>
  </si>
  <si>
    <t>PR420822584</t>
  </si>
  <si>
    <t>AU061221855</t>
  </si>
  <si>
    <t>Bee Jays Hairstyling Academy</t>
  </si>
  <si>
    <t>PR810626464</t>
  </si>
  <si>
    <t>BEHOLD BEAUTY ACADEMY LLP-839852704</t>
  </si>
  <si>
    <t>PR1620729223-A</t>
  </si>
  <si>
    <t xml:space="preserve">Bellefonte Academy of Beauty </t>
  </si>
  <si>
    <t>PR2330430668</t>
  </si>
  <si>
    <t>Bennett College</t>
  </si>
  <si>
    <t>AU030679376</t>
  </si>
  <si>
    <t>BEREAN INSTITUTE-069892263</t>
  </si>
  <si>
    <t>PR1430228583</t>
  </si>
  <si>
    <t xml:space="preserve">Bergen Community College </t>
  </si>
  <si>
    <t>PRR130318664</t>
  </si>
  <si>
    <t>Beta Training Services-058142089</t>
  </si>
  <si>
    <t>AAA20241011</t>
  </si>
  <si>
    <t>BJ's Beauty &amp; Barber College</t>
  </si>
  <si>
    <t>DLDGC240308001</t>
  </si>
  <si>
    <t>ACSLD04130800122022</t>
  </si>
  <si>
    <t xml:space="preserve">BJ's Beauty &amp; Barber College </t>
  </si>
  <si>
    <t>AU041551193</t>
  </si>
  <si>
    <t>Bly's School of Cosmetology</t>
  </si>
  <si>
    <t>AU060683039</t>
  </si>
  <si>
    <t>BLYTHEVILLE ACADEMY OF COSM-151999992 (listed as Creative School of Cosmetology)</t>
  </si>
  <si>
    <t>AU082140594</t>
  </si>
  <si>
    <t>Bold Beauty Academy</t>
  </si>
  <si>
    <t>PR1230227888A</t>
  </si>
  <si>
    <t xml:space="preserve">Bramson ORT College 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</si>
  <si>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</si>
  <si>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</si>
  <si>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</si>
  <si>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</si>
  <si>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PR1430228726</t>
  </si>
  <si>
    <t xml:space="preserve">Branford Hall Career Institute, CT (Premier Educ Gr) </t>
  </si>
  <si>
    <t>PR2231130535</t>
  </si>
  <si>
    <t>ACSLD04137900012001</t>
  </si>
  <si>
    <t>Brensten Education</t>
  </si>
  <si>
    <t>PR1440528823</t>
  </si>
  <si>
    <t>AU020441995</t>
  </si>
  <si>
    <t xml:space="preserve">Brick Computer Science Institute-061053567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</si>
  <si>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</si>
  <si>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</si>
  <si>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</si>
  <si>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</si>
  <si>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</si>
  <si>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</si>
  <si>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</si>
  <si>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</si>
  <si>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</si>
  <si>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</si>
  <si>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</si>
  <si>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</si>
  <si>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</si>
  <si>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</si>
  <si>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</si>
  <si>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</si>
  <si>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</si>
  <si>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</si>
  <si>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</si>
  <si>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r>
      <t xml:space="preserve">Brightwood College - El Paso (listed as </t>
    </r>
    <r>
      <rPr>
        <i/>
        <sz val="9"/>
        <rFont val="Arial Narrow"/>
        <family val="2"/>
      </rPr>
      <t>Brightwood Colleg</t>
    </r>
    <r>
      <rPr>
        <sz val="9"/>
        <rFont val="Arial Narrow"/>
        <family val="2"/>
      </rPr>
      <t>)</t>
    </r>
  </si>
  <si>
    <t>AU051991450</t>
  </si>
  <si>
    <r>
      <t xml:space="preserve">Brightwood College - Hammond (listed as </t>
    </r>
    <r>
      <rPr>
        <i/>
        <sz val="9"/>
        <rFont val="Arial Narrow"/>
        <family val="2"/>
      </rPr>
      <t>Brightwood Colle</t>
    </r>
    <r>
      <rPr>
        <sz val="9"/>
        <rFont val="Arial Narrow"/>
        <family val="2"/>
      </rPr>
      <t>)</t>
    </r>
  </si>
  <si>
    <t>AU061990581</t>
  </si>
  <si>
    <r>
      <t xml:space="preserve">Brightwood College - Houston (listed as </t>
    </r>
    <r>
      <rPr>
        <i/>
        <sz val="9"/>
        <rFont val="Arial Narrow"/>
        <family val="2"/>
      </rPr>
      <t>Brightwood Colle</t>
    </r>
    <r>
      <rPr>
        <sz val="9"/>
        <rFont val="Arial Narrow"/>
        <family val="2"/>
      </rPr>
      <t>)</t>
    </r>
  </si>
  <si>
    <t>AU091992294</t>
  </si>
  <si>
    <r>
      <t xml:space="preserve">Brightwood College - Las Vegas (listed as </t>
    </r>
    <r>
      <rPr>
        <i/>
        <sz val="9"/>
        <rFont val="Arial Narrow"/>
        <family val="2"/>
      </rPr>
      <t>Brightwood College</t>
    </r>
    <r>
      <rPr>
        <sz val="9"/>
        <rFont val="Arial Narrow"/>
        <family val="2"/>
      </rPr>
      <t>)</t>
    </r>
  </si>
  <si>
    <t>AU091992298</t>
  </si>
  <si>
    <r>
      <t xml:space="preserve">Brightwood College - Sacramento (listed as </t>
    </r>
    <r>
      <rPr>
        <i/>
        <sz val="9"/>
        <rFont val="Arial Narrow"/>
        <family val="2"/>
      </rPr>
      <t>Brightwood College</t>
    </r>
    <r>
      <rPr>
        <sz val="9"/>
        <rFont val="Arial Narrow"/>
        <family val="2"/>
      </rPr>
      <t>)</t>
    </r>
  </si>
  <si>
    <t>AU091992300</t>
  </si>
  <si>
    <r>
      <t xml:space="preserve">Brightwood College - Salida (listed as </t>
    </r>
    <r>
      <rPr>
        <i/>
        <sz val="9"/>
        <rFont val="Arial Narrow"/>
        <family val="2"/>
      </rPr>
      <t>Brightwood College Salina</t>
    </r>
    <r>
      <rPr>
        <sz val="9"/>
        <rFont val="Arial Narrow"/>
        <family val="2"/>
      </rPr>
      <t>)</t>
    </r>
  </si>
  <si>
    <t>AU061990586</t>
  </si>
  <si>
    <r>
      <t xml:space="preserve">Brightwood College - San Antonio (listed as </t>
    </r>
    <r>
      <rPr>
        <i/>
        <sz val="9"/>
        <rFont val="Arial Narrow"/>
        <family val="2"/>
      </rPr>
      <t>Brightwood College S</t>
    </r>
    <r>
      <rPr>
        <sz val="9"/>
        <rFont val="Arial Narrow"/>
        <family val="2"/>
      </rPr>
      <t>)</t>
    </r>
  </si>
  <si>
    <t>AU061990582</t>
  </si>
  <si>
    <r>
      <t xml:space="preserve">Brightwood College - San Antonio, San Pedro (listed as </t>
    </r>
    <r>
      <rPr>
        <i/>
        <sz val="9"/>
        <rFont val="Arial Narrow"/>
        <family val="2"/>
      </rPr>
      <t>Brightwood College S</t>
    </r>
    <r>
      <rPr>
        <sz val="9"/>
        <rFont val="Arial Narrow"/>
        <family val="2"/>
      </rPr>
      <t>)</t>
    </r>
  </si>
  <si>
    <t>AU091992296</t>
  </si>
  <si>
    <r>
      <t xml:space="preserve">Brightwood College - San Diego (listed as </t>
    </r>
    <r>
      <rPr>
        <i/>
        <sz val="9"/>
        <rFont val="Arial Narrow"/>
        <family val="2"/>
      </rPr>
      <t>Brightwood College</t>
    </r>
    <r>
      <rPr>
        <sz val="9"/>
        <rFont val="Arial Narrow"/>
        <family val="2"/>
      </rPr>
      <t>)</t>
    </r>
  </si>
  <si>
    <t>AU031990746</t>
  </si>
  <si>
    <t>Brightwood College - Towson</t>
  </si>
  <si>
    <t>AU091992293</t>
  </si>
  <si>
    <r>
      <t xml:space="preserve">Brightwood College - Van Nuys (listed as </t>
    </r>
    <r>
      <rPr>
        <i/>
        <sz val="9"/>
        <rFont val="Arial Narrow"/>
        <family val="2"/>
      </rPr>
      <t>Brightwood Colleg</t>
    </r>
    <r>
      <rPr>
        <sz val="9"/>
        <rFont val="Arial Narrow"/>
        <family val="2"/>
      </rPr>
      <t>)</t>
    </r>
  </si>
  <si>
    <t>AU091992299</t>
  </si>
  <si>
    <r>
      <t xml:space="preserve">Brightwood College - Vista (listed as </t>
    </r>
    <r>
      <rPr>
        <i/>
        <sz val="9"/>
        <rFont val="Arial Narrow"/>
        <family val="2"/>
      </rPr>
      <t>Brightwood Col</t>
    </r>
    <r>
      <rPr>
        <sz val="9"/>
        <rFont val="Arial Narrow"/>
        <family val="2"/>
      </rPr>
      <t>)</t>
    </r>
  </si>
  <si>
    <t>CRS-AU091442001</t>
  </si>
  <si>
    <t>Brillare Hairdressing Academy</t>
  </si>
  <si>
    <t>ACSLD02561900032001</t>
  </si>
  <si>
    <t>AU091670594</t>
  </si>
  <si>
    <t>Brooks Instititue</t>
  </si>
  <si>
    <t>ACSLD00781400032101</t>
  </si>
  <si>
    <t>Brookstone College of Business</t>
  </si>
  <si>
    <t>CRS-AU041561270</t>
  </si>
  <si>
    <t>ACSLD00675500032021</t>
  </si>
  <si>
    <t xml:space="preserve">Brown Mackie College - Multi Regional (The) </t>
  </si>
  <si>
    <t>AU069661004</t>
  </si>
  <si>
    <t>Bryan Institute-072418734</t>
  </si>
  <si>
    <t>ACSLD03066300012022</t>
  </si>
  <si>
    <t xml:space="preserve">Bryan University (AKA Bryan Career College), Springfield 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</si>
  <si>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</si>
  <si>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</si>
  <si>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</si>
  <si>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</si>
  <si>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</si>
  <si>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</si>
  <si>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</si>
  <si>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</si>
  <si>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</si>
  <si>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</si>
  <si>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ACSLD03076400032101</t>
  </si>
  <si>
    <r>
      <t xml:space="preserve">Bryman School of Arizona (The) (listed as </t>
    </r>
    <r>
      <rPr>
        <i/>
        <sz val="9"/>
        <rFont val="Arial Narrow"/>
        <family val="2"/>
      </rPr>
      <t>Bryman School</t>
    </r>
    <r>
      <rPr>
        <sz val="9"/>
        <rFont val="Arial Narrow"/>
        <family val="2"/>
      </rPr>
      <t>)</t>
    </r>
  </si>
  <si>
    <t>AUARB0100002</t>
  </si>
  <si>
    <t>Bui, Inc Dba Mti College-078142627</t>
  </si>
  <si>
    <t>AU01661924</t>
  </si>
  <si>
    <t>Burlington College</t>
  </si>
  <si>
    <t>AU04201662001</t>
  </si>
  <si>
    <t>Burnett International College</t>
  </si>
  <si>
    <t>PR211119264-B</t>
  </si>
  <si>
    <t>Business &amp; Banking Institute-139776652</t>
  </si>
  <si>
    <t>PR2111119264</t>
  </si>
  <si>
    <t>AU100551995-11 thru 14</t>
  </si>
  <si>
    <t>BUSINESS COMPUTER TRAINING INST796594703</t>
  </si>
  <si>
    <t>UDP063P995526</t>
  </si>
  <si>
    <t>BUSINESS ETCETERA INST OF TECH-848187902</t>
  </si>
  <si>
    <t>UDP063P005526</t>
  </si>
  <si>
    <t>PR1520528927</t>
  </si>
  <si>
    <t>Business Industrial Resources</t>
  </si>
  <si>
    <t>ARB0000030</t>
  </si>
  <si>
    <t>Business Skills Training Center</t>
  </si>
  <si>
    <t>PR010417027</t>
  </si>
  <si>
    <t>BUSINESS TRAVEL INSTITUTE, INC. - 809139660</t>
  </si>
  <si>
    <t>AU061991984</t>
  </si>
  <si>
    <t>C. Alexander School of Cosmetology</t>
  </si>
  <si>
    <t>PRP510900008</t>
  </si>
  <si>
    <t>Cabot Colleges Inc</t>
  </si>
  <si>
    <t>PRR510900008</t>
  </si>
  <si>
    <t>PRP2810914424-1</t>
  </si>
  <si>
    <t>PRR340900052-1</t>
  </si>
  <si>
    <t>PRP1340900052-1</t>
  </si>
  <si>
    <t>ACSLD04212500012001</t>
  </si>
  <si>
    <t>Cactus Academy (The)</t>
  </si>
  <si>
    <t>PR199310900009</t>
  </si>
  <si>
    <t>CALIFORNIA BUSINESS INSTITUTE-154617708</t>
  </si>
  <si>
    <t>ACSLD03698400112001</t>
  </si>
  <si>
    <r>
      <t xml:space="preserve">California College of Vocational Careers (listed as </t>
    </r>
    <r>
      <rPr>
        <i/>
        <sz val="9"/>
        <rFont val="Arial Narrow"/>
        <family val="2"/>
      </rPr>
      <t>California Col Vocational Careers</t>
    </r>
    <r>
      <rPr>
        <sz val="9"/>
        <rFont val="Arial Narrow"/>
        <family val="2"/>
      </rPr>
      <t>)</t>
    </r>
  </si>
  <si>
    <t>PR2341130709</t>
  </si>
  <si>
    <t>California College San Diego</t>
  </si>
  <si>
    <t>PR1320928154</t>
  </si>
  <si>
    <r>
      <t xml:space="preserve">California College Vocational Careers (listed as </t>
    </r>
    <r>
      <rPr>
        <i/>
        <sz val="9"/>
        <rFont val="Arial Narrow"/>
        <family val="2"/>
      </rPr>
      <t>California Col Vocational Careers</t>
    </r>
    <r>
      <rPr>
        <sz val="9"/>
        <rFont val="Arial Narrow"/>
        <family val="2"/>
      </rPr>
      <t>)</t>
    </r>
  </si>
  <si>
    <t>PR220919395</t>
  </si>
  <si>
    <t>CALIFORNIA SCH OF MED SCIENCES-884666520</t>
  </si>
  <si>
    <t>AU031663378</t>
  </si>
  <si>
    <t>CAMBRIA-ROWE BUSINESS COLLEGE</t>
  </si>
  <si>
    <t>ACSLD00488900032101</t>
  </si>
  <si>
    <t>Cambria-Rowe Business College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</si>
  <si>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</si>
  <si>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</si>
  <si>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</si>
  <si>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</si>
  <si>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</si>
  <si>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</si>
  <si>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AU040442000</t>
  </si>
  <si>
    <t>CAPE CORAL BEAUTY SCHOOL-829351600</t>
  </si>
  <si>
    <t>AU069780008</t>
  </si>
  <si>
    <t>Capitol City Trade &amp;Tech School</t>
  </si>
  <si>
    <t>AU10680008</t>
  </si>
  <si>
    <t>AU022022902</t>
  </si>
  <si>
    <t xml:space="preserve">Capri Institute of Hair Design (Paramus) </t>
  </si>
  <si>
    <t>GCB20121114012</t>
  </si>
  <si>
    <t>CAREER BEAUTY COLLEGE INC</t>
  </si>
  <si>
    <t>PR930926910</t>
  </si>
  <si>
    <t>AU100791981</t>
  </si>
  <si>
    <t>ACSLD034274001120001</t>
  </si>
  <si>
    <t>Career Colleges of America</t>
  </si>
  <si>
    <t>PR1340928386</t>
  </si>
  <si>
    <t>CAREER COLLEGES OF AMERICA-363814336</t>
  </si>
  <si>
    <t>CRS-AU091441811</t>
  </si>
  <si>
    <t>AUVA139784289</t>
  </si>
  <si>
    <t>Career Ed Ctr/Comp Dynamic Inst836332577</t>
  </si>
  <si>
    <t>AUVA139784291</t>
  </si>
  <si>
    <t>AUARB1000074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</si>
  <si>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</si>
  <si>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</si>
  <si>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</si>
  <si>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</si>
  <si>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</si>
  <si>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</si>
  <si>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</si>
  <si>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</si>
  <si>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AU06201662000</t>
  </si>
  <si>
    <t>Career Point College</t>
  </si>
  <si>
    <t>PR2420530775</t>
  </si>
  <si>
    <t>Career Quest Learning Centers</t>
  </si>
  <si>
    <t>UDP063P074693</t>
  </si>
  <si>
    <t>CAREERS UNLIMITED</t>
  </si>
  <si>
    <t>PR920916214</t>
  </si>
  <si>
    <t>Carey Bros Ent/Contemp Sch-Bty-091713800</t>
  </si>
  <si>
    <t>AUCA1099564084</t>
  </si>
  <si>
    <t>AUCA2099674076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</si>
  <si>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</si>
  <si>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</si>
  <si>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</si>
  <si>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</si>
  <si>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</si>
  <si>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</si>
  <si>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</si>
  <si>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</si>
  <si>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AU042001869</t>
  </si>
  <si>
    <t>Carolina Career College</t>
  </si>
  <si>
    <t>       72,246.00</t>
  </si>
  <si>
    <t>PR2140430440</t>
  </si>
  <si>
    <t>Carolina Christian College</t>
  </si>
  <si>
    <t>ACSLD01267200112001</t>
  </si>
  <si>
    <t>Carousel Beauty College</t>
  </si>
  <si>
    <t>ACSLD01216600012001</t>
  </si>
  <si>
    <t>PR1240928039</t>
  </si>
  <si>
    <t>Carson City Beauty Academy</t>
  </si>
  <si>
    <t>ACSLD03088200112001</t>
  </si>
  <si>
    <t>AU021911940</t>
  </si>
  <si>
    <t xml:space="preserve">Carsten Institute of Technology </t>
  </si>
  <si>
    <t>CRS-PR1430428621</t>
  </si>
  <si>
    <t>Carver Bible College</t>
  </si>
  <si>
    <t>AUME019904000</t>
  </si>
  <si>
    <t>Casco Bay College-071747646</t>
  </si>
  <si>
    <t>AUARB9800011</t>
  </si>
  <si>
    <t>Cave Technical Institute</t>
  </si>
  <si>
    <t xml:space="preserve">PR2120230274  </t>
  </si>
  <si>
    <t xml:space="preserve">CEM College </t>
  </si>
  <si>
    <t>PR610524675</t>
  </si>
  <si>
    <t>CENTER FOR EMPLOYMENT TRAINING-CLEVELAND</t>
  </si>
  <si>
    <t>AU021922728</t>
  </si>
  <si>
    <t xml:space="preserve">Central Career School </t>
  </si>
  <si>
    <t>ARB10000032</t>
  </si>
  <si>
    <t>Central Texas Beauty #3</t>
  </si>
  <si>
    <t>AUA05D0018-2</t>
  </si>
  <si>
    <t>CESAR CHAVEZ MIDDLE SCHOOL</t>
  </si>
  <si>
    <t>PR1520728924A</t>
  </si>
  <si>
    <t>Champion Beauty College</t>
  </si>
  <si>
    <t>GCB1907300011</t>
  </si>
  <si>
    <t>Champion Institute of Cosmetology</t>
  </si>
  <si>
    <t>AU051362891</t>
  </si>
  <si>
    <t>Chancellor University</t>
  </si>
  <si>
    <t>AUARB29800044</t>
  </si>
  <si>
    <t>Charles Allan Academy Of Beauty Culture</t>
  </si>
  <si>
    <t>AU041782688</t>
  </si>
  <si>
    <t>Charlotte School of Law</t>
  </si>
  <si>
    <t>AU041782688A</t>
  </si>
  <si>
    <t>ACSLD04143500032101</t>
  </si>
  <si>
    <t>UDP063P023365-07</t>
  </si>
  <si>
    <t>CHARMAYNE BEAUTY ACADEMY</t>
  </si>
  <si>
    <t>AU090772002</t>
  </si>
  <si>
    <t>CHASE COLLEGE-043084685</t>
  </si>
  <si>
    <t>AU100992001</t>
  </si>
  <si>
    <t>Chettas Academy Hair &amp; Nails</t>
  </si>
  <si>
    <t>GBC20121114013</t>
  </si>
  <si>
    <t>ACSLD04118400032101</t>
  </si>
  <si>
    <t>Chicago ORT Technical Institute</t>
  </si>
  <si>
    <t>PR340521566</t>
  </si>
  <si>
    <t>Cims College-105789304</t>
  </si>
  <si>
    <t>UDP063P034998</t>
  </si>
  <si>
    <t>PR2140530392</t>
  </si>
  <si>
    <t>Cincinnati Christian University</t>
  </si>
  <si>
    <t>AAA202302031A</t>
  </si>
  <si>
    <t>Cinta Aveda Institute</t>
  </si>
  <si>
    <t>CRS-PR1140927608</t>
  </si>
  <si>
    <t>CIT College of InfoMedical Technology</t>
  </si>
  <si>
    <t>CRS-AU060683203</t>
  </si>
  <si>
    <t>CITY COLLEGE-179099940</t>
  </si>
  <si>
    <t>PRP930616485</t>
  </si>
  <si>
    <t>Classic Academy Of Beauty</t>
  </si>
  <si>
    <t>AUARB0100016</t>
  </si>
  <si>
    <t>PRP410900012</t>
  </si>
  <si>
    <t>Classic Beauty Colleges</t>
  </si>
  <si>
    <t>PRP410900011</t>
  </si>
  <si>
    <t>Classics Beauty Colleges</t>
  </si>
  <si>
    <t>ACSLD00147300112001</t>
  </si>
  <si>
    <t>Clearwater Christian College</t>
  </si>
  <si>
    <t>AU051890783</t>
  </si>
  <si>
    <t>Cleveland Institute of Dental - Medical Assistants</t>
  </si>
  <si>
    <t>ACSLD02110700012201</t>
  </si>
  <si>
    <t>AU041991438</t>
  </si>
  <si>
    <t>Cobb Beauty School</t>
  </si>
  <si>
    <t>Colegio Technico De Metropolitano</t>
  </si>
  <si>
    <t>ACSLD00729600042201</t>
  </si>
  <si>
    <t>Coleman University</t>
  </si>
  <si>
    <t>PR2340930712</t>
  </si>
  <si>
    <t>PR2341130708</t>
  </si>
  <si>
    <t>College America - Flagstaff</t>
  </si>
  <si>
    <t>PRP820914665</t>
  </si>
  <si>
    <t>College For Early Childhood Educ</t>
  </si>
  <si>
    <t>PR2210530442</t>
  </si>
  <si>
    <t>College of International Esthetics</t>
  </si>
  <si>
    <t>AU041661927</t>
  </si>
  <si>
    <t>Collins School of Cosmetology</t>
  </si>
  <si>
    <t> </t>
  </si>
  <si>
    <t>UDP063P133467</t>
  </si>
  <si>
    <t>AU070661933</t>
  </si>
  <si>
    <t>Columbia Beauty Academy, Inc-092994441</t>
  </si>
  <si>
    <t>AUOR109904002</t>
  </si>
  <si>
    <t>Columbia College Of Business</t>
  </si>
  <si>
    <t>AUOR1109904002</t>
  </si>
  <si>
    <t>AUOR2109904002-1</t>
  </si>
  <si>
    <t>Columbia College Of Business-151089422</t>
  </si>
  <si>
    <t>DLDGC210730004</t>
  </si>
  <si>
    <t>Columbia College of Nursing</t>
  </si>
  <si>
    <t>AU02201780895</t>
  </si>
  <si>
    <t>Columbia-Green Beauty School</t>
  </si>
  <si>
    <t>AU02201680449</t>
  </si>
  <si>
    <t>Columbia-Green Beauty School, Inc</t>
  </si>
  <si>
    <t>GCB160425006</t>
  </si>
  <si>
    <t>Commonwealth of PR Dept of Education</t>
  </si>
  <si>
    <t>AU090772000-1R2</t>
  </si>
  <si>
    <t>COMMUNITY BUSINESS COLLEGE-959365149</t>
  </si>
  <si>
    <t>AU090772000-2R</t>
  </si>
  <si>
    <t>AU090772000R</t>
  </si>
  <si>
    <t>ACSLD01055400082101</t>
  </si>
  <si>
    <t>Concordia College Alabama</t>
  </si>
  <si>
    <t>PR2341030715</t>
  </si>
  <si>
    <t>Concordia University</t>
  </si>
  <si>
    <t>ACSLD03029900032101</t>
  </si>
  <si>
    <t>Consolidated School of Business</t>
  </si>
  <si>
    <t>PR2140330410</t>
  </si>
  <si>
    <t>PR2140330412</t>
  </si>
  <si>
    <t>AU031890466</t>
  </si>
  <si>
    <t>Consolidated School of Business        </t>
  </si>
  <si>
    <t>DLDGC20210730009</t>
  </si>
  <si>
    <t>Construction Training Center</t>
  </si>
  <si>
    <t>DLDGC20211117002</t>
  </si>
  <si>
    <t>DLDGC220415002</t>
  </si>
  <si>
    <t>PR2130430360</t>
  </si>
  <si>
    <t>PR2330430671</t>
  </si>
  <si>
    <t xml:space="preserve">Construction Training Center </t>
  </si>
  <si>
    <t>AUIL00560010</t>
  </si>
  <si>
    <t>Consumer Electronics Training Center</t>
  </si>
  <si>
    <t>AUIL059564438</t>
  </si>
  <si>
    <t>PR221019925</t>
  </si>
  <si>
    <t>Continental Beauty &amp; Barber Salons - 073013815</t>
  </si>
  <si>
    <t>AU10021002</t>
  </si>
  <si>
    <t>AU04551467</t>
  </si>
  <si>
    <t>COOPER CAREER INSTITUTE-179930961</t>
  </si>
  <si>
    <t>PR1230428036</t>
  </si>
  <si>
    <t>CORAL RIDGE TRAINING SCHOOL INC-849853809</t>
  </si>
  <si>
    <t>AU061112002</t>
  </si>
  <si>
    <t>CORYELL COSMETOLOGY COLLEGE</t>
  </si>
  <si>
    <t>ACSLD03275300032101</t>
  </si>
  <si>
    <t>Cosmetology Career Institute</t>
  </si>
  <si>
    <t>PR2140630387</t>
  </si>
  <si>
    <t>AU061662005B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</si>
  <si>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</si>
  <si>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</si>
  <si>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</si>
  <si>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</si>
  <si>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</si>
  <si>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</si>
  <si>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</si>
  <si>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</si>
  <si>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</si>
  <si>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ACSLD04214100032021</t>
  </si>
  <si>
    <t xml:space="preserve">Cosmotech School of Cosmetology </t>
  </si>
  <si>
    <t>PRP520400318</t>
  </si>
  <si>
    <t>Court Reporting Aca And School</t>
  </si>
  <si>
    <t>AU071771733</t>
  </si>
  <si>
    <t>Court Reporting Institute of St Louis</t>
  </si>
  <si>
    <t>ACSLD0211920003202</t>
  </si>
  <si>
    <t xml:space="preserve">Court Reporting Institute of St Louis 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</si>
  <si>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</si>
  <si>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</si>
  <si>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</si>
  <si>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</si>
  <si>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</si>
  <si>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</si>
  <si>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PR1720229597</t>
  </si>
  <si>
    <t xml:space="preserve">CUNY Hunter College 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</si>
  <si>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</si>
  <si>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</si>
  <si>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</si>
  <si>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</si>
  <si>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</si>
  <si>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</si>
  <si>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ACSLD03832300102201</t>
  </si>
  <si>
    <t>Dade Medical College</t>
  </si>
  <si>
    <t>PR340721896</t>
  </si>
  <si>
    <t>Davenport Beauty College-039953799</t>
  </si>
  <si>
    <t>AU070772000</t>
  </si>
  <si>
    <t>AAA201204038</t>
  </si>
  <si>
    <t>DAVID DEMUTH INSTITUTE OF COSMETOLOGY</t>
  </si>
  <si>
    <t>AU051123775</t>
  </si>
  <si>
    <t>PR2120930318</t>
  </si>
  <si>
    <t>David's Academy of Beauty</t>
  </si>
  <si>
    <t>PR1130927555</t>
  </si>
  <si>
    <t>DAVID'S ACADEMY OF BEAUTY-073498201</t>
  </si>
  <si>
    <t>ACSLD03848300112001</t>
  </si>
  <si>
    <t>Day Spa Career College</t>
  </si>
  <si>
    <t>PR530724584</t>
  </si>
  <si>
    <t>Decker College</t>
  </si>
  <si>
    <t>AU040552005</t>
  </si>
  <si>
    <t xml:space="preserve">Decker College </t>
  </si>
  <si>
    <t>PR2130430358</t>
  </si>
  <si>
    <t>Delta Beauty College</t>
  </si>
  <si>
    <t>PR230620081-2 &amp; -3</t>
  </si>
  <si>
    <t>DEMARGE COLLEGE-171422942</t>
  </si>
  <si>
    <t>AAA201101012</t>
  </si>
  <si>
    <t>PR420623064-2 &amp; -3</t>
  </si>
  <si>
    <t>AU051111997</t>
  </si>
  <si>
    <t>DESIGNERS BEAUTY ACADEMY</t>
  </si>
  <si>
    <t>AU050902045</t>
  </si>
  <si>
    <t>ACSLD04191100112001</t>
  </si>
  <si>
    <t>Destination Academy for Spa and Salon Professionals</t>
  </si>
  <si>
    <t>BD0107270022N1</t>
  </si>
  <si>
    <t>DeVry University</t>
  </si>
  <si>
    <t>PR2140630363A</t>
  </si>
  <si>
    <r>
      <t xml:space="preserve">DeWolff Hairstyling and Cosmetology Institute (listed as </t>
    </r>
    <r>
      <rPr>
        <i/>
        <sz val="9"/>
        <rFont val="Arial Narrow"/>
        <family val="2"/>
      </rPr>
      <t>De Wolff College of Hair Styli</t>
    </r>
    <r>
      <rPr>
        <sz val="9"/>
        <rFont val="Arial Narrow"/>
        <family val="2"/>
      </rPr>
      <t>)</t>
    </r>
  </si>
  <si>
    <t>ACSLD01063200022201</t>
  </si>
  <si>
    <t>DeWolff Hairstyling and Cosmetology Institute (listed as De Wolff College of Hair Styli)</t>
  </si>
  <si>
    <t>ACSLD04127400012201</t>
  </si>
  <si>
    <t>Digital Media Arts College</t>
  </si>
  <si>
    <t>PR920726871</t>
  </si>
  <si>
    <t>Divas Unlimited Academy</t>
  </si>
  <si>
    <t>AU070992000</t>
  </si>
  <si>
    <t>PRP910615784</t>
  </si>
  <si>
    <t>Dixon College</t>
  </si>
  <si>
    <t>ARB0000026</t>
  </si>
  <si>
    <t>AU062011100</t>
  </si>
  <si>
    <t>D'Jay's Institute of Cosmetology &amp; Esthiology</t>
  </si>
  <si>
    <t>AU041893488</t>
  </si>
  <si>
    <t>DMost Beauty &amp; Body Institute</t>
  </si>
  <si>
    <t>AU041921420</t>
  </si>
  <si>
    <t>DMost Beauty and Body Institute</t>
  </si>
  <si>
    <t>PR1640429406</t>
  </si>
  <si>
    <t>D'Most Beauty and Body Institute</t>
  </si>
  <si>
    <t>CRS-AU060552000</t>
  </si>
  <si>
    <t>DOLPHIN TECHNICAL INSTITUTE</t>
  </si>
  <si>
    <t>AAA200603020</t>
  </si>
  <si>
    <t>DOMESTIC HEALTH CARE INSTITUTE-803542471</t>
  </si>
  <si>
    <t>UDP063P054555-1</t>
  </si>
  <si>
    <t>UDP063P024555-1</t>
  </si>
  <si>
    <t>UDP063P014759</t>
  </si>
  <si>
    <t>PR2130330348</t>
  </si>
  <si>
    <t>Dominion School of Hair Design</t>
  </si>
  <si>
    <t>AU031332002</t>
  </si>
  <si>
    <t>Dorothea Hopfer School of Nursing</t>
  </si>
  <si>
    <t>PR430932184</t>
  </si>
  <si>
    <t>D-Q University</t>
  </si>
  <si>
    <t>AU0270010</t>
  </si>
  <si>
    <t>Drake Business School</t>
  </si>
  <si>
    <t>PR240220097</t>
  </si>
  <si>
    <t xml:space="preserve">Drake Business School </t>
  </si>
  <si>
    <t>PR240220244</t>
  </si>
  <si>
    <t>AU020441998</t>
  </si>
  <si>
    <t>AU020441996</t>
  </si>
  <si>
    <t>PR240220096</t>
  </si>
  <si>
    <t xml:space="preserve">Drake Business School Corporation </t>
  </si>
  <si>
    <t>AU020441997</t>
  </si>
  <si>
    <t>PR1040227274</t>
  </si>
  <si>
    <t>Drake College of Business</t>
  </si>
  <si>
    <t>ACSLD02223900012001</t>
  </si>
  <si>
    <t>UDP007A032776</t>
  </si>
  <si>
    <t>Drake School of The Bronx</t>
  </si>
  <si>
    <t>UDP033A032776</t>
  </si>
  <si>
    <t>UDP063P033490</t>
  </si>
  <si>
    <t>PR240220101</t>
  </si>
  <si>
    <t xml:space="preserve">Drake School of The Bronx </t>
  </si>
  <si>
    <t>AU020441999</t>
  </si>
  <si>
    <t>AU060441001</t>
  </si>
  <si>
    <t>Dsu Training Institute Inc-178791109</t>
  </si>
  <si>
    <t>UDP063P013097</t>
  </si>
  <si>
    <t>DU QUOIN BEAUTY COLLEGE-075903047</t>
  </si>
  <si>
    <t>UPD063P043562</t>
  </si>
  <si>
    <t>PR530524174-3</t>
  </si>
  <si>
    <t>CRS-AU031673423</t>
  </si>
  <si>
    <t>Dubois Business College</t>
  </si>
  <si>
    <t>ACSLD00989200082101</t>
  </si>
  <si>
    <t>Duluth Business University</t>
  </si>
  <si>
    <t>AU041783277</t>
  </si>
  <si>
    <t>Durham Beauty Academy</t>
  </si>
  <si>
    <t>PR1820429810</t>
  </si>
  <si>
    <t>AU090882000</t>
  </si>
  <si>
    <t>DVS COLLEGE-793525226</t>
  </si>
  <si>
    <t>AU069661003</t>
  </si>
  <si>
    <t>Eagle School Of Beauty-084785864</t>
  </si>
  <si>
    <t>AU050992000</t>
  </si>
  <si>
    <t>EAST METRO OIC</t>
  </si>
  <si>
    <t>ACSLD02269400112001</t>
  </si>
  <si>
    <t>Eastern Hills Academy of Hair Design</t>
  </si>
  <si>
    <t>PR1720629582</t>
  </si>
  <si>
    <t>Ecclesia College</t>
  </si>
  <si>
    <t>PR2120730267</t>
  </si>
  <si>
    <t xml:space="preserve">eClips School of Cosmetology and Barbering </t>
  </si>
  <si>
    <t>PR310920754-4 &amp; -5</t>
  </si>
  <si>
    <t>EDNET CAREER INSTITUTE</t>
  </si>
  <si>
    <t>PR1930230045</t>
  </si>
  <si>
    <t>Edp University of Puerto Rico</t>
  </si>
  <si>
    <t>UDP007A051625</t>
  </si>
  <si>
    <r>
      <t>Education Partners Inc. (</t>
    </r>
    <r>
      <rPr>
        <i/>
        <sz val="9"/>
        <rFont val="Arial Narrow"/>
        <family val="2"/>
      </rPr>
      <t>listed in FMSS as "DJs Institute of Cosmetology"</t>
    </r>
    <r>
      <rPr>
        <sz val="9"/>
        <rFont val="Arial Narrow"/>
        <family val="2"/>
      </rPr>
      <t>)</t>
    </r>
  </si>
  <si>
    <t>ARB0000042</t>
  </si>
  <si>
    <t>Educational Services For Health</t>
  </si>
  <si>
    <t>AU022012381</t>
  </si>
  <si>
    <t xml:space="preserve">Educational Technical College (EDUTEC) </t>
  </si>
  <si>
    <t>AU050661942</t>
  </si>
  <si>
    <t>EDUTEK TRAINING CENTER</t>
  </si>
  <si>
    <t>ACSLD02564700102022</t>
  </si>
  <si>
    <t xml:space="preserve">Elaine Steven Beauty College </t>
  </si>
  <si>
    <t>PR2340930713</t>
  </si>
  <si>
    <t>Elegance International</t>
  </si>
  <si>
    <t>PR140227650</t>
  </si>
  <si>
    <t>Elite Academy of Beauty Arts</t>
  </si>
  <si>
    <t>CRS-PR230927930 (CRS-PR230927902 at Treasury)</t>
  </si>
  <si>
    <t>ELITE BEAUTY COLLEGE</t>
  </si>
  <si>
    <t>AUPR029784138</t>
  </si>
  <si>
    <t>Emory College of P.R., Inc.</t>
  </si>
  <si>
    <t>AUPR1029784138</t>
  </si>
  <si>
    <t>AU071923198</t>
  </si>
  <si>
    <t xml:space="preserve">Entourage Institute of Beauty and Esthetics </t>
  </si>
  <si>
    <t>ACSLD00489400112001</t>
  </si>
  <si>
    <t>Erie Business Center</t>
  </si>
  <si>
    <t>UDP007A068785</t>
  </si>
  <si>
    <t>Escuelas Leicester Inc</t>
  </si>
  <si>
    <t>AU040236783-1</t>
  </si>
  <si>
    <t>EURO HAIR DESIGN INSTI-802008193</t>
  </si>
  <si>
    <t>PR0310420707</t>
  </si>
  <si>
    <t>EURO HAIR SCHOOL-601887003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</si>
  <si>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</si>
  <si>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</si>
  <si>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</si>
  <si>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</si>
  <si>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</si>
  <si>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</si>
  <si>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</si>
  <si>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</si>
  <si>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</si>
  <si>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</si>
  <si>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</si>
  <si>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</si>
  <si>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</si>
  <si>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</si>
  <si>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</si>
  <si>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</si>
  <si>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</si>
  <si>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</si>
  <si>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UDP007A018604</t>
  </si>
  <si>
    <t>Expert Solutions Tech College-867904419</t>
  </si>
  <si>
    <t>AU060111009</t>
  </si>
  <si>
    <t>PR210619294</t>
  </si>
  <si>
    <t>PR1820929839A</t>
  </si>
  <si>
    <t>Expertise Cosmetology Institute</t>
  </si>
  <si>
    <t>ACSLD03516500112001</t>
  </si>
  <si>
    <t>Ezell's Cosmetology School, LLC</t>
  </si>
  <si>
    <t>CRS-AU041340448</t>
  </si>
  <si>
    <t>Ezell's School of Cosmetology</t>
  </si>
  <si>
    <t>AU041122817</t>
  </si>
  <si>
    <t>FAST TRAIN OF TAMPA-113421858</t>
  </si>
  <si>
    <t>PR2040230220</t>
  </si>
  <si>
    <t xml:space="preserve">Ferrara's Beauty School </t>
  </si>
  <si>
    <t>PR030827187</t>
  </si>
  <si>
    <t>Fiser's College of Cosmetology</t>
  </si>
  <si>
    <t>AUFL1049674170</t>
  </si>
  <si>
    <t>Flagler Career Institute</t>
  </si>
  <si>
    <t>AUFL049674170A</t>
  </si>
  <si>
    <t>AUARB9800071</t>
  </si>
  <si>
    <t>Flair Beauty Institute</t>
  </si>
  <si>
    <t>PR1521128951</t>
  </si>
  <si>
    <t>Florida Career College</t>
  </si>
  <si>
    <t>AUTN1049674401</t>
  </si>
  <si>
    <t>Florida College Of Business</t>
  </si>
  <si>
    <t>PR2120430275</t>
  </si>
  <si>
    <t>Florida School of Traditional Midwifery</t>
  </si>
  <si>
    <t>AUARB0100017</t>
  </si>
  <si>
    <t>Folwell Enterprises Inc.-555953785</t>
  </si>
  <si>
    <t>PR1440728770</t>
  </si>
  <si>
    <t>Fort Worth Beauty School</t>
  </si>
  <si>
    <t>DLCFC240125001</t>
  </si>
  <si>
    <t>PR2240730568</t>
  </si>
  <si>
    <t xml:space="preserve">Fountainhead College of Technology </t>
  </si>
  <si>
    <t>ACSLD03162300012001</t>
  </si>
  <si>
    <t>Four-D College</t>
  </si>
  <si>
    <t>AU091560036</t>
  </si>
  <si>
    <t>FOUR-D COLLEGE 799891791</t>
  </si>
  <si>
    <t>AUARB0000033</t>
  </si>
  <si>
    <t>Franklin Business College-824910996</t>
  </si>
  <si>
    <t>AU031992005</t>
  </si>
  <si>
    <t>Frederick School of Cosmetology</t>
  </si>
  <si>
    <t>NOTE2008027</t>
  </si>
  <si>
    <t>GADSDEN BUSINESS COLLEGE</t>
  </si>
  <si>
    <t>AU040772000</t>
  </si>
  <si>
    <t>GAITHER AND CO BEAUTY COLLEGE-163340482</t>
  </si>
  <si>
    <r>
      <t>AC</t>
    </r>
    <r>
      <rPr>
        <b/>
        <u/>
        <sz val="9"/>
        <rFont val="Arial Narrow"/>
        <family val="2"/>
      </rPr>
      <t>LS</t>
    </r>
    <r>
      <rPr>
        <sz val="9"/>
        <rFont val="Arial Narrow"/>
        <family val="2"/>
      </rPr>
      <t>D03007900032101</t>
    </r>
  </si>
  <si>
    <t>Gallipolis Career College</t>
  </si>
  <si>
    <t>AAA200404071</t>
  </si>
  <si>
    <t>Gamla College-048206671</t>
  </si>
  <si>
    <t>AUARB0000058</t>
  </si>
  <si>
    <t>Garces Commercial College</t>
  </si>
  <si>
    <t>AUARB0000064</t>
  </si>
  <si>
    <t>Gateway Technical Institute</t>
  </si>
  <si>
    <t>PR1730429588</t>
  </si>
  <si>
    <t>Georgia Beauty Academy</t>
  </si>
  <si>
    <t>AU041882004</t>
  </si>
  <si>
    <t>ACSLD04152300122201</t>
  </si>
  <si>
    <t>AU051881810</t>
  </si>
  <si>
    <t>Georgie International Beauty Institute</t>
  </si>
  <si>
    <t>ACSLD04262400072101</t>
  </si>
  <si>
    <t>PR1140827627</t>
  </si>
  <si>
    <t>Glenwood Beauty Academy</t>
  </si>
  <si>
    <t>AU081881811</t>
  </si>
  <si>
    <t>ACSLD02267500122201</t>
  </si>
  <si>
    <t>PERKINS02267500</t>
  </si>
  <si>
    <t>CRS-AU031780279</t>
  </si>
  <si>
    <t>Global Health College</t>
  </si>
  <si>
    <t>ACSLD02540800012001</t>
  </si>
  <si>
    <t>Globe Institute of Technology</t>
  </si>
  <si>
    <t>AU02201551991</t>
  </si>
  <si>
    <t>Globelle Technical Institute</t>
  </si>
  <si>
    <t>AU099174162</t>
  </si>
  <si>
    <t>Golden State School</t>
  </si>
  <si>
    <t>AAA202301026</t>
  </si>
  <si>
    <t>GoodFellas Barber College</t>
  </si>
  <si>
    <t>AU041881932</t>
  </si>
  <si>
    <t>Grace College of Barbering</t>
  </si>
  <si>
    <t>UDP063P054872</t>
  </si>
  <si>
    <t>Grace Institute-017441812</t>
  </si>
  <si>
    <t>ACSLD03002400112201</t>
  </si>
  <si>
    <t>Graham Webb International Academy of Hair</t>
  </si>
  <si>
    <t>AUARB0100020</t>
  </si>
  <si>
    <t>Grand Island College-962710570</t>
  </si>
  <si>
    <t>AU2ARB9800026</t>
  </si>
  <si>
    <t>Grand Sorrento Beauty School</t>
  </si>
  <si>
    <t>PR1940530086</t>
  </si>
  <si>
    <t>Great Lakes Truck Driving School</t>
  </si>
  <si>
    <t>AU061331887</t>
  </si>
  <si>
    <t>Gretna Career College</t>
  </si>
  <si>
    <t>AU041806363</t>
  </si>
  <si>
    <t>Hair Academy (The)</t>
  </si>
  <si>
    <t>AU091671147</t>
  </si>
  <si>
    <t>Hair California Beauty Academy</t>
  </si>
  <si>
    <t>PR1120927403A</t>
  </si>
  <si>
    <r>
      <t xml:space="preserve">Hair California Beauty Academy (dba </t>
    </r>
    <r>
      <rPr>
        <i/>
        <sz val="9"/>
        <rFont val="Arial Narrow"/>
        <family val="2"/>
      </rPr>
      <t>California Beauty Academy)</t>
    </r>
  </si>
  <si>
    <t>AUARB0000076</t>
  </si>
  <si>
    <t>Hair Design Of Severna Park-943541854</t>
  </si>
  <si>
    <t>PR1430728655</t>
  </si>
  <si>
    <t>Hair Fashioins by Kaye Beauty College</t>
  </si>
  <si>
    <t>ACSLD02490500032001</t>
  </si>
  <si>
    <t>Hair Fashions by Kaye Beauty College</t>
  </si>
  <si>
    <t>PRP1820814887-1</t>
  </si>
  <si>
    <t>Hair Intrns Sch Of Cosmetology-105358139</t>
  </si>
  <si>
    <t>AU0680013</t>
  </si>
  <si>
    <t>Hallmark Institute</t>
  </si>
  <si>
    <t>AAA200202001</t>
  </si>
  <si>
    <t>Hamilton Professional School-878303437</t>
  </si>
  <si>
    <t>PR040217844-1</t>
  </si>
  <si>
    <t>AUIN059584005</t>
  </si>
  <si>
    <t>Hammond Academy Of Beauty Culture</t>
  </si>
  <si>
    <t>AU041133071</t>
  </si>
  <si>
    <t>Harleys Beauty &amp; Barber Career Inst. -799668454</t>
  </si>
  <si>
    <t>ACSLD04211700112001</t>
  </si>
  <si>
    <t>Harmon's Beauty School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</si>
  <si>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</si>
  <si>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</si>
  <si>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</si>
  <si>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</si>
  <si>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</si>
  <si>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</si>
  <si>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</si>
  <si>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</si>
  <si>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</si>
  <si>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</si>
  <si>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</si>
  <si>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</si>
  <si>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AU020771806</t>
  </si>
  <si>
    <t>Harrison Career Institute-604043596</t>
  </si>
  <si>
    <t>AU030771802</t>
  </si>
  <si>
    <t>Harrison Career Institute-795573146</t>
  </si>
  <si>
    <t>PR2110530253</t>
  </si>
  <si>
    <t>Harrison College</t>
  </si>
  <si>
    <t>ACSLD02158400022201</t>
  </si>
  <si>
    <t>PR930926867-1</t>
  </si>
  <si>
    <t>HAWAII BUSINESS COLLEGE</t>
  </si>
  <si>
    <t>NDD240A220012A</t>
  </si>
  <si>
    <t>Hawaii Disability Rights Center</t>
  </si>
  <si>
    <t>ACSLD03026200112001</t>
  </si>
  <si>
    <t>Head's West Kentucky Beauty College</t>
  </si>
  <si>
    <t>PR1340928354</t>
  </si>
  <si>
    <t xml:space="preserve">Heald College Salinas </t>
  </si>
  <si>
    <t>PR1330928310</t>
  </si>
  <si>
    <t>AU091553721</t>
  </si>
  <si>
    <t>Heald Colleges of California</t>
  </si>
  <si>
    <t>AU041111961</t>
  </si>
  <si>
    <t>Health Opprtnity Technical Ctr</t>
  </si>
  <si>
    <t>AU061331911</t>
  </si>
  <si>
    <t>HEALTHY HAIR ACADEMY-061578048</t>
  </si>
  <si>
    <t>PR310628112</t>
  </si>
  <si>
    <t>PR1521128963</t>
  </si>
  <si>
    <t>Heritage College</t>
  </si>
  <si>
    <t>ACSLD03115100032101</t>
  </si>
  <si>
    <t>ARB198112</t>
  </si>
  <si>
    <t>Hickox School of Information Tec</t>
  </si>
  <si>
    <t>PR4303032317</t>
  </si>
  <si>
    <t>Hicks Acad of Beauty Culture-040147720</t>
  </si>
  <si>
    <t>PR1310728136</t>
  </si>
  <si>
    <t xml:space="preserve">Hiwassee College </t>
  </si>
  <si>
    <t>PR1420928544</t>
  </si>
  <si>
    <t>Hollywood Beauty College</t>
  </si>
  <si>
    <t>ACSLD04158700112001</t>
  </si>
  <si>
    <t>AU062021558</t>
  </si>
  <si>
    <t>Houston School of Carpentry</t>
  </si>
  <si>
    <t>ACN06-2009-00250</t>
  </si>
  <si>
    <t>HOUSTON'S TRAINING &amp; EDUCATION CENTER-884255501</t>
  </si>
  <si>
    <t>AU030899759</t>
  </si>
  <si>
    <t>Howard University</t>
  </si>
  <si>
    <t>AU030909846</t>
  </si>
  <si>
    <t>ACN030788882</t>
  </si>
  <si>
    <t>HOWARD UNIVERSITY</t>
  </si>
  <si>
    <t>PR820826580</t>
  </si>
  <si>
    <t>HOWELL COLLEGE OF COSMETOLOGY-091963074</t>
  </si>
  <si>
    <t>AU050771002</t>
  </si>
  <si>
    <t>PR610924717</t>
  </si>
  <si>
    <t>Huntington Coll Of Dental Tech-118364462</t>
  </si>
  <si>
    <t>AU090346620</t>
  </si>
  <si>
    <t>AU090231254</t>
  </si>
  <si>
    <t>UDP007A006928</t>
  </si>
  <si>
    <t>Huntington Institute Inc.- 060671047</t>
  </si>
  <si>
    <t>UDP063R003720</t>
  </si>
  <si>
    <t>AU010111002</t>
  </si>
  <si>
    <t>AU04126698</t>
  </si>
  <si>
    <t>HUNTSVILLE BUS INST-COURT RPT-621980606</t>
  </si>
  <si>
    <t>ACSLD03395300032101</t>
  </si>
  <si>
    <t>ICDC College</t>
  </si>
  <si>
    <t>PR2240930554</t>
  </si>
  <si>
    <t>AU040683766</t>
  </si>
  <si>
    <t>ICS THE WRIGHT BEAUTY COLLEGE-826948903</t>
  </si>
  <si>
    <t>AUARB9800039</t>
  </si>
  <si>
    <t>Idea Career Training</t>
  </si>
  <si>
    <t>AU0616PSA68008</t>
  </si>
  <si>
    <t>IDEA Public Schools</t>
  </si>
  <si>
    <t>PR1920729983</t>
  </si>
  <si>
    <t>Ideal Beauty Academy</t>
  </si>
  <si>
    <t>CRS-AU051332002</t>
  </si>
  <si>
    <t>ILLINOIS CAREER PATH INSTITUTE</t>
  </si>
  <si>
    <t>ACSLD01258400032001</t>
  </si>
  <si>
    <t>Illinois Institute of Art (The)</t>
  </si>
  <si>
    <t>ACSLD01258400032101</t>
  </si>
  <si>
    <t>AU051772000</t>
  </si>
  <si>
    <t>In Session - Arts of Cosmetology Beauty School</t>
  </si>
  <si>
    <t>PR2341130710</t>
  </si>
  <si>
    <t>Independence University</t>
  </si>
  <si>
    <t>AU04201771768</t>
  </si>
  <si>
    <t>Infinity Career College</t>
  </si>
  <si>
    <t>AU052122979</t>
  </si>
  <si>
    <t>Inner State Beauty School</t>
  </si>
  <si>
    <t>AU052111993</t>
  </si>
  <si>
    <t>PR1210227756</t>
  </si>
  <si>
    <t>Institute for Health Education</t>
  </si>
  <si>
    <t>AU021453182</t>
  </si>
  <si>
    <t xml:space="preserve">Institute for Health Education  </t>
  </si>
  <si>
    <t>ACSLD03197300112001</t>
  </si>
  <si>
    <t>Institute for Health Education (The)</t>
  </si>
  <si>
    <t>UDP063P045611</t>
  </si>
  <si>
    <t>INSTITUTE FOR MEDICAL SERVICE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</si>
  <si>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</si>
  <si>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</si>
  <si>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</si>
  <si>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</si>
  <si>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</si>
  <si>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</si>
  <si>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</si>
  <si>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PR2320430640</t>
  </si>
  <si>
    <t>Institute of Health and Technology</t>
  </si>
  <si>
    <t>AU051012791</t>
  </si>
  <si>
    <t>Institute of Therapeutic Massage</t>
  </si>
  <si>
    <t>AUPR029694137</t>
  </si>
  <si>
    <t>Instituto De Arte Moderno</t>
  </si>
  <si>
    <t>AUPR029594136</t>
  </si>
  <si>
    <t>NOTE2002017</t>
  </si>
  <si>
    <t>Instituto De Estetica Y Belleza Marugie-09064539</t>
  </si>
  <si>
    <t>PR330221784</t>
  </si>
  <si>
    <t>Instituto Fontecha</t>
  </si>
  <si>
    <t>Fine- NOTE</t>
  </si>
  <si>
    <t>AU02661994-2</t>
  </si>
  <si>
    <t>Instituto Irma Valentin</t>
  </si>
  <si>
    <t>AU20661994-3</t>
  </si>
  <si>
    <t>UDP063P064316</t>
  </si>
  <si>
    <t>UDP063P054316</t>
  </si>
  <si>
    <t>UDP063P054712</t>
  </si>
  <si>
    <t>UDP063P064712</t>
  </si>
  <si>
    <t>AU020661993-2</t>
  </si>
  <si>
    <t>Instituto Irma Valentin-Manati</t>
  </si>
  <si>
    <t>AU020661993-3</t>
  </si>
  <si>
    <t>ACSLD02326500012001</t>
  </si>
  <si>
    <t>Interface College</t>
  </si>
  <si>
    <t>AU101551993</t>
  </si>
  <si>
    <t>AU041112000</t>
  </si>
  <si>
    <t>INTERNATIONAL B NATURALE BEAUTY SCHOOL</t>
  </si>
  <si>
    <t>AUARB9800041</t>
  </si>
  <si>
    <t>International Beauty School</t>
  </si>
  <si>
    <t>PRP820914614</t>
  </si>
  <si>
    <t>International Dealers School</t>
  </si>
  <si>
    <t>AU020672564</t>
  </si>
  <si>
    <t xml:space="preserve">International Junior College </t>
  </si>
  <si>
    <t>UDP063P054085</t>
  </si>
  <si>
    <t>PR2230930515-3</t>
  </si>
  <si>
    <t xml:space="preserve">International Professional School of Bodywork </t>
  </si>
  <si>
    <t>ACSLD04134700032101</t>
  </si>
  <si>
    <r>
      <t xml:space="preserve">International Professional School of Bodywork (listed as </t>
    </r>
    <r>
      <rPr>
        <i/>
        <sz val="9"/>
        <rFont val="Arial Narrow"/>
        <family val="2"/>
      </rPr>
      <t>Inter Prof School O</t>
    </r>
    <r>
      <rPr>
        <sz val="9"/>
        <rFont val="Arial Narrow"/>
        <family val="2"/>
      </rPr>
      <t>)</t>
    </r>
  </si>
  <si>
    <t>CRS-AU041441899</t>
  </si>
  <si>
    <t>INTERNATIONAL SCHOOL OF HEALTH, BEA</t>
  </si>
  <si>
    <t>PRP930416334</t>
  </si>
  <si>
    <t>International Unisex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</si>
  <si>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</si>
  <si>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</si>
  <si>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</si>
  <si>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</si>
  <si>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</si>
  <si>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</si>
  <si>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</si>
  <si>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</si>
  <si>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AUAZ099784473</t>
  </si>
  <si>
    <t>Interstate Career College</t>
  </si>
  <si>
    <t>PRR830815115</t>
  </si>
  <si>
    <t>PRP830815115</t>
  </si>
  <si>
    <t>ARB9800062</t>
  </si>
  <si>
    <t>Ippolito School Of Cosmetology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</si>
  <si>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</si>
  <si>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</si>
  <si>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</si>
  <si>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</si>
  <si>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</si>
  <si>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</si>
  <si>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</si>
  <si>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</si>
  <si>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AU111028388-2</t>
  </si>
  <si>
    <t>JAGIELLONIAN UNIVERSITY, Poland</t>
  </si>
  <si>
    <t>AUARB9800073</t>
  </si>
  <si>
    <t>Jett College Of Cosmetology &amp; Barber</t>
  </si>
  <si>
    <t>AUARB9800074</t>
  </si>
  <si>
    <t>AU050772000</t>
  </si>
  <si>
    <t>JOHN AMICO'S SCHOOL OF HAIR DESIGN-788083558</t>
  </si>
  <si>
    <t>AU022111995</t>
  </si>
  <si>
    <t xml:space="preserve">John Paolo’s Xtreme Beauty Institute </t>
  </si>
  <si>
    <t>CRS-AU021563854</t>
  </si>
  <si>
    <t>John Paolo's Xtreme Beauty Institute</t>
  </si>
  <si>
    <t>PR201730229632</t>
  </si>
  <si>
    <t>John Paolo'S Xtreme Beauty Institute</t>
  </si>
  <si>
    <t>ACSLD04165700112001</t>
  </si>
  <si>
    <t>John Paolo'S Xtreme Beauty, Goldwell Products Artistry</t>
  </si>
  <si>
    <t>ACSLD00293500102201</t>
  </si>
  <si>
    <t>John Wesley University</t>
  </si>
  <si>
    <t>CRS-AU041561229</t>
  </si>
  <si>
    <t>JOLEI'S HAIR INSTITUTE</t>
  </si>
  <si>
    <t>PR0230220124</t>
  </si>
  <si>
    <t>Jon Louis Sch of Bty-Riverhead-042769323</t>
  </si>
  <si>
    <t>ACSLD00149700032101</t>
  </si>
  <si>
    <t>Jones College</t>
  </si>
  <si>
    <t>ACSLD03534300012001</t>
  </si>
  <si>
    <t>Jones International University</t>
  </si>
  <si>
    <t>PR2320430536</t>
  </si>
  <si>
    <t>Judson College</t>
  </si>
  <si>
    <t>ACSLD01047000112001</t>
  </si>
  <si>
    <t>Kalamazoo Beauty Academy</t>
  </si>
  <si>
    <t>PR1840729879</t>
  </si>
  <si>
    <t>Kansas Christian College</t>
  </si>
  <si>
    <t>ACSLD03120800112001</t>
  </si>
  <si>
    <t>Kay Harvey Hairdressing Academy</t>
  </si>
  <si>
    <t>ACSLD02234200032101</t>
  </si>
  <si>
    <t>Keystone Technical Institute</t>
  </si>
  <si>
    <t>AU060221011-1</t>
  </si>
  <si>
    <t>Kings Career College-054084723</t>
  </si>
  <si>
    <t>PR140618945</t>
  </si>
  <si>
    <t>PR231120007</t>
  </si>
  <si>
    <t>Kt`S College of Hair Design-012294216</t>
  </si>
  <si>
    <t>ACSLD03556400112001</t>
  </si>
  <si>
    <t>Kussad Institute of Court Reporting</t>
  </si>
  <si>
    <t>ACSLD02325800112001</t>
  </si>
  <si>
    <t>La Baron Hairdressing Academy</t>
  </si>
  <si>
    <t>AU1ARB9800029</t>
  </si>
  <si>
    <t>La Design Beauty School</t>
  </si>
  <si>
    <t>ACSLD04173100112001</t>
  </si>
  <si>
    <t>Lab Paul Mitchell Partner School (The)</t>
  </si>
  <si>
    <t>AU031771994</t>
  </si>
  <si>
    <t>L'Academie de Cuisine</t>
  </si>
  <si>
    <t>ACSLD02573800012201</t>
  </si>
  <si>
    <t>ACSLD03513300112001</t>
  </si>
  <si>
    <t>Lacy Cosmetology School</t>
  </si>
  <si>
    <t>PR1140427690</t>
  </si>
  <si>
    <t>LACY COSMETOLOGY SCHOOL-068514319</t>
  </si>
  <si>
    <t>AU041441865</t>
  </si>
  <si>
    <t>AU090793644</t>
  </si>
  <si>
    <t>LAKE COLLEGE</t>
  </si>
  <si>
    <t>AU090790193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</si>
  <si>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</si>
  <si>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</si>
  <si>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</si>
  <si>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</si>
  <si>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</si>
  <si>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</si>
  <si>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AU099661001</t>
  </si>
  <si>
    <t>Las Vegas Gaming Technical School-801800046</t>
  </si>
  <si>
    <t>NOTE2012065/ PR830726794A</t>
  </si>
  <si>
    <t xml:space="preserve">Last Minute Cuts NOTE 2012065 </t>
  </si>
  <si>
    <t>ACSLD03042700032001</t>
  </si>
  <si>
    <t>Laurus Technical Institute</t>
  </si>
  <si>
    <t>PR2140430393</t>
  </si>
  <si>
    <t>CRS-AU051332003</t>
  </si>
  <si>
    <t>LAWTON SCHOOL-804350296</t>
  </si>
  <si>
    <t>AU040991287-1</t>
  </si>
  <si>
    <t>Lexington Beauty College-089222525</t>
  </si>
  <si>
    <t>AU040991287</t>
  </si>
  <si>
    <t>ACSLD02527600112001</t>
  </si>
  <si>
    <t>Lexington College</t>
  </si>
  <si>
    <t>AUARB0000089-1</t>
  </si>
  <si>
    <t>Lexington College-620265611</t>
  </si>
  <si>
    <t>PRP2530311685</t>
  </si>
  <si>
    <t>Liberty Academy Of Business</t>
  </si>
  <si>
    <t>PRR2530311685</t>
  </si>
  <si>
    <t>AUARB0000063</t>
  </si>
  <si>
    <t>PR2420530774</t>
  </si>
  <si>
    <t>Lincoln College</t>
  </si>
  <si>
    <t>PR0610924715</t>
  </si>
  <si>
    <t>LOS ANGELES COLLEGE OF MICRO TECH-806309795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</si>
  <si>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</si>
  <si>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</si>
  <si>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</si>
  <si>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</si>
  <si>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</si>
  <si>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</si>
  <si>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UDP063P989127-22</t>
  </si>
  <si>
    <t>Madison Sch-Learn Enhancement-848927489</t>
  </si>
  <si>
    <t>PR2330430672</t>
  </si>
  <si>
    <t>Magnolia College of Cosmetology</t>
  </si>
  <si>
    <t>PR1910229933</t>
  </si>
  <si>
    <t>Manhattan Institute</t>
  </si>
  <si>
    <t>CRS-AU061662000</t>
  </si>
  <si>
    <t>Margaret's Hair Academy</t>
  </si>
  <si>
    <t>ACSLD03254300032001</t>
  </si>
  <si>
    <t>CRS-AU04201551906</t>
  </si>
  <si>
    <t>MARGATE SCHOOL OF BEAUTY</t>
  </si>
  <si>
    <t>PR16111129162</t>
  </si>
  <si>
    <r>
      <t xml:space="preserve">Marinello School of Beauty - Burbank (listed as </t>
    </r>
    <r>
      <rPr>
        <i/>
        <sz val="9"/>
        <rFont val="Arial Narrow"/>
        <family val="2"/>
      </rPr>
      <t>Marinello School</t>
    </r>
    <r>
      <rPr>
        <sz val="9"/>
        <rFont val="Arial Narrow"/>
        <family val="2"/>
      </rPr>
      <t>)</t>
    </r>
  </si>
  <si>
    <t>PR1611129160</t>
  </si>
  <si>
    <t xml:space="preserve">Marinello School of Beauty - East Hartford, CT   </t>
  </si>
  <si>
    <t>PR1721129683</t>
  </si>
  <si>
    <t>Marinello School of Beauty - Hemet</t>
  </si>
  <si>
    <t>PR172119677-1</t>
  </si>
  <si>
    <t>Marinello School of Beauty - Lake Forest</t>
  </si>
  <si>
    <t>PR1611129158</t>
  </si>
  <si>
    <t>Marinello School of Beauty - Las Vegas</t>
  </si>
  <si>
    <t>CRS-PR1611129156-1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</si>
  <si>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</si>
  <si>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</si>
  <si>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</si>
  <si>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</si>
  <si>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</si>
  <si>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PR1721129681A</t>
  </si>
  <si>
    <t>Marinello School of Beauty - Provo UTAH</t>
  </si>
  <si>
    <t>PR172119672-1</t>
  </si>
  <si>
    <t>Marinello School of Beauty - Reno</t>
  </si>
  <si>
    <t>PR1611129157</t>
  </si>
  <si>
    <r>
      <t xml:space="preserve">Marinello School of Beauty - Sacramento (listed as </t>
    </r>
    <r>
      <rPr>
        <i/>
        <sz val="9"/>
        <rFont val="Arial Narrow"/>
        <family val="2"/>
      </rPr>
      <t>Marinello School</t>
    </r>
    <r>
      <rPr>
        <sz val="9"/>
        <rFont val="Arial Narrow"/>
        <family val="2"/>
      </rPr>
      <t>)</t>
    </r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</si>
  <si>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</si>
  <si>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</si>
  <si>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</si>
  <si>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</si>
  <si>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</si>
  <si>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</si>
  <si>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DL20160316007</t>
  </si>
  <si>
    <t>MarJon Sch of Beauty Culture-079938569</t>
  </si>
  <si>
    <t>PR1330128292</t>
  </si>
  <si>
    <t>MarJon School of Beauty</t>
  </si>
  <si>
    <t>ARB0200012</t>
  </si>
  <si>
    <t>Marshall College Of Beauty</t>
  </si>
  <si>
    <t>PR2120530202A-3</t>
  </si>
  <si>
    <t>Martin University</t>
  </si>
  <si>
    <t>NOTE2002018</t>
  </si>
  <si>
    <t>Marugie Beauty &amp; Technical College - 090642539</t>
  </si>
  <si>
    <t>PRP920816124</t>
  </si>
  <si>
    <t>Mary Kawakami College Of Beauty</t>
  </si>
  <si>
    <t>PRR920816124</t>
  </si>
  <si>
    <t>ACSLD02495100032101</t>
  </si>
  <si>
    <t>Maryland Beauty Academy</t>
  </si>
  <si>
    <t>AU040673344</t>
  </si>
  <si>
    <t>Mason Academy of Cosmetology</t>
  </si>
  <si>
    <t>AU040772001</t>
  </si>
  <si>
    <t>AU099905751</t>
  </si>
  <si>
    <t>Masters Institute-095992632</t>
  </si>
  <si>
    <t>PRR040917744</t>
  </si>
  <si>
    <t>PR040917744</t>
  </si>
  <si>
    <t>AU051123771</t>
  </si>
  <si>
    <t>MASTERS OF COSMETOLOGY COLLEGE</t>
  </si>
  <si>
    <t>AU051012883</t>
  </si>
  <si>
    <t>Masters of Cosmetology College</t>
  </si>
  <si>
    <t>AU041661910</t>
  </si>
  <si>
    <t>Mattia College</t>
  </si>
  <si>
    <t>AU041461207</t>
  </si>
  <si>
    <t>MATTIA COLLEGE</t>
  </si>
  <si>
    <t>ACSLD03348400012001</t>
  </si>
  <si>
    <t>AUARB0000055</t>
  </si>
  <si>
    <t>May Technical College-045490166</t>
  </si>
  <si>
    <t>PR16630229386</t>
  </si>
  <si>
    <t xml:space="preserve">MBTI Business Training Institute </t>
  </si>
  <si>
    <t>AUARB0000071</t>
  </si>
  <si>
    <t>Mccarrie Schools Of Health Sci</t>
  </si>
  <si>
    <t>AU051771999</t>
  </si>
  <si>
    <t>McNally Smith College of Music</t>
  </si>
  <si>
    <t>PR2040530223</t>
  </si>
  <si>
    <t>UDP063P991941</t>
  </si>
  <si>
    <t>MCS Technologies, Inc-145442786</t>
  </si>
  <si>
    <t>AU1GA049574176</t>
  </si>
  <si>
    <t>Meadows College Of Business</t>
  </si>
  <si>
    <t>AU049784003</t>
  </si>
  <si>
    <t>Meadows College Of Business-073471401</t>
  </si>
  <si>
    <t>PR720925784</t>
  </si>
  <si>
    <t>Medacom College</t>
  </si>
  <si>
    <t>PR1730129611</t>
  </si>
  <si>
    <t xml:space="preserve">Medical Professional Institute </t>
  </si>
  <si>
    <t>ACSLD02588900032101</t>
  </si>
  <si>
    <t>Medtech College</t>
  </si>
  <si>
    <t>ACSLD00736200032101</t>
  </si>
  <si>
    <t>Medtech College - Indianapolis</t>
  </si>
  <si>
    <t>PR040317645</t>
  </si>
  <si>
    <t>Medtech Health Care Training-874752991</t>
  </si>
  <si>
    <t>PRR040317645</t>
  </si>
  <si>
    <t>AU040473326</t>
  </si>
  <si>
    <t>MELBOURNE BEAUTY SCHOOL</t>
  </si>
  <si>
    <t>PR1720729562</t>
  </si>
  <si>
    <t>Memphis Institute of Barbering</t>
  </si>
  <si>
    <t>PR2230330520</t>
  </si>
  <si>
    <t xml:space="preserve">Meredith Manor International Equestrian Centre </t>
  </si>
  <si>
    <t>AU020332004</t>
  </si>
  <si>
    <t>Merit Technical Institute</t>
  </si>
  <si>
    <t>CRS-AU-05-16-62000</t>
  </si>
  <si>
    <t>MERRILLVILLE BEAUTY COLLEGE</t>
  </si>
  <si>
    <t>PR1440529114</t>
  </si>
  <si>
    <t>Merrillville Beauty College</t>
  </si>
  <si>
    <t>AU021121571-1</t>
  </si>
  <si>
    <t>Metro Auto Elec Training Inst</t>
  </si>
  <si>
    <t>AU021121571</t>
  </si>
  <si>
    <t>AAA200603025</t>
  </si>
  <si>
    <t>METROPOLITAN COLLEGE-793629007</t>
  </si>
  <si>
    <t>UDP033A981291-07</t>
  </si>
  <si>
    <t>METROPOLITAN COMMUNITY COLLEGE-071979975</t>
  </si>
  <si>
    <t>UDP007A981291-06</t>
  </si>
  <si>
    <t>PR1510228865</t>
  </si>
  <si>
    <t xml:space="preserve">Metropolitan Learning Institute </t>
  </si>
  <si>
    <t>AU020221465-1</t>
  </si>
  <si>
    <t>Metropolitan Tech Inst-078714698</t>
  </si>
  <si>
    <t>PR920216094</t>
  </si>
  <si>
    <t>PR920216094-1</t>
  </si>
  <si>
    <t>PR920216094-2</t>
  </si>
  <si>
    <t>UDP063R003754-11</t>
  </si>
  <si>
    <t>MIAMI TECH HIALEAH-083113969</t>
  </si>
  <si>
    <t>UDP063P981574-13</t>
  </si>
  <si>
    <t>UDP063P993754-12</t>
  </si>
  <si>
    <t>UDP007A006084-01</t>
  </si>
  <si>
    <t>MF40500024A</t>
  </si>
  <si>
    <t>Michigan Computer Institute</t>
  </si>
  <si>
    <t>ACSLD03809400012001</t>
  </si>
  <si>
    <t>Micropower Career Institute</t>
  </si>
  <si>
    <t>AU061991981</t>
  </si>
  <si>
    <t>Mid City College</t>
  </si>
  <si>
    <t>PR110727368</t>
  </si>
  <si>
    <t>Mid Continent University</t>
  </si>
  <si>
    <t>PRR240500049</t>
  </si>
  <si>
    <t>Midland Career Institute-605024959</t>
  </si>
  <si>
    <t>PRP240500049</t>
  </si>
  <si>
    <t>PR2120530272</t>
  </si>
  <si>
    <t>Midstate College</t>
  </si>
  <si>
    <t>PR1631129466B</t>
  </si>
  <si>
    <t>Milan Institute</t>
  </si>
  <si>
    <t>PR2220430532</t>
  </si>
  <si>
    <t>Miles College</t>
  </si>
  <si>
    <t>AU0517810337</t>
  </si>
  <si>
    <t>Minnesota Department of Employment and Economic Development</t>
  </si>
  <si>
    <t>ACSLD0230400112020A</t>
  </si>
  <si>
    <t>Missouri Technical School</t>
  </si>
  <si>
    <t>PR2140630367</t>
  </si>
  <si>
    <t>MJ's Beauty Academy</t>
  </si>
  <si>
    <t>PR1440728771</t>
  </si>
  <si>
    <t>MJs Beauty Academy and MJs Barber Academy</t>
  </si>
  <si>
    <t>CRS-AU091242809</t>
  </si>
  <si>
    <t>MOJAVE BARBER COLLEGE</t>
  </si>
  <si>
    <t>PR1130927548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</si>
  <si>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</si>
  <si>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</si>
  <si>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</si>
  <si>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</si>
  <si>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</si>
  <si>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</si>
  <si>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</si>
  <si>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</si>
  <si>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</si>
  <si>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AU050882000</t>
  </si>
  <si>
    <t>MOLER HAIRSTYLING COLLEGE</t>
  </si>
  <si>
    <t>CRS-AU091322000</t>
  </si>
  <si>
    <t>MONTEBELLO BEAUTY COLLEGE</t>
  </si>
  <si>
    <t>AAA202202036</t>
  </si>
  <si>
    <t>More Tech Institute</t>
  </si>
  <si>
    <t>AU090127072-1</t>
  </si>
  <si>
    <t>Moreno Vly Tech Skills Ctr-025964441</t>
  </si>
  <si>
    <t>PR1720529510</t>
  </si>
  <si>
    <t>Morthland College</t>
  </si>
  <si>
    <t>AU040800804-2</t>
  </si>
  <si>
    <t>Motif Beauty Academy</t>
  </si>
  <si>
    <t>AUARB1000059</t>
  </si>
  <si>
    <t>Mr Arnold`s Excellence Beauty</t>
  </si>
  <si>
    <t>AU011440231</t>
  </si>
  <si>
    <t>Mr Bernards Sch-Hair Fashion-073991820</t>
  </si>
  <si>
    <t>AU051891447</t>
  </si>
  <si>
    <t>Mr. Bela's School of Cosmetology</t>
  </si>
  <si>
    <t>ACSLD00903800112001</t>
  </si>
  <si>
    <t>Mr. Bernard's School of Hair Fashion</t>
  </si>
  <si>
    <t>PRP940816544-1</t>
  </si>
  <si>
    <t>Mr. Rich`s Beauty College-043298363</t>
  </si>
  <si>
    <t>PR2120930322</t>
  </si>
  <si>
    <t xml:space="preserve">Mt. Sierra College </t>
  </si>
  <si>
    <t>AU091670924</t>
  </si>
  <si>
    <t>Mueller College</t>
  </si>
  <si>
    <t>ACSLD03933300112001</t>
  </si>
  <si>
    <t>UDP007A988449-08</t>
  </si>
  <si>
    <t>NABOH INC-030064653</t>
  </si>
  <si>
    <t>UDP033A988449-09</t>
  </si>
  <si>
    <t>UDP063P992994-29</t>
  </si>
  <si>
    <t>AU071771804</t>
  </si>
  <si>
    <t xml:space="preserve">National Academy of Beauty Arts </t>
  </si>
  <si>
    <t>AU071771805</t>
  </si>
  <si>
    <t>ACSLD02295700072020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</si>
  <si>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</si>
  <si>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</si>
  <si>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</si>
  <si>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</si>
  <si>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</si>
  <si>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</si>
  <si>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</si>
  <si>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</si>
  <si>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ACSLD03468400032101</t>
  </si>
  <si>
    <t>National Institute of Massotherapy</t>
  </si>
  <si>
    <t>AU051772005</t>
  </si>
  <si>
    <t>ACSLD04220100092101</t>
  </si>
  <si>
    <t>National Personal Training Institute</t>
  </si>
  <si>
    <t>AUND089784144</t>
  </si>
  <si>
    <t>Nettleton Career College</t>
  </si>
  <si>
    <t>AUND1089784144</t>
  </si>
  <si>
    <t>PRP1830815116</t>
  </si>
  <si>
    <t>PRR1830815116</t>
  </si>
  <si>
    <t>AU090111016-2</t>
  </si>
  <si>
    <t>Nevada Institute Of Technology-943913939</t>
  </si>
  <si>
    <t>AU090111016</t>
  </si>
  <si>
    <t>PRPR620312333</t>
  </si>
  <si>
    <t>New Concept Beauty Academy</t>
  </si>
  <si>
    <t>ACSLD04179000112001</t>
  </si>
  <si>
    <t>New Image School of Cosmetology, LLC (The)</t>
  </si>
  <si>
    <t>PR1410228435</t>
  </si>
  <si>
    <t xml:space="preserve">New Life Business Institute </t>
  </si>
  <si>
    <t>PR2040230222</t>
  </si>
  <si>
    <t>AU06D0015</t>
  </si>
  <si>
    <t>NEW ORLEANS EDUCATIONAL TALENT SEARCH-088918792</t>
  </si>
  <si>
    <t>PR10318254</t>
  </si>
  <si>
    <t>New Technology University-784231904</t>
  </si>
  <si>
    <t>PRR10318254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</si>
  <si>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</si>
  <si>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</si>
  <si>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</si>
  <si>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</si>
  <si>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</si>
  <si>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</si>
  <si>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ACSLD00490100112001</t>
  </si>
  <si>
    <t>Newport Business Institute</t>
  </si>
  <si>
    <t>ACSLD00491400012001</t>
  </si>
  <si>
    <t>UDP007A993796-10</t>
  </si>
  <si>
    <t>NIELSEN'S ELECTRONIC INSTITUTE-073709693</t>
  </si>
  <si>
    <t>AU090111014</t>
  </si>
  <si>
    <t>North American Tech College-827068917</t>
  </si>
  <si>
    <t>AAD19804366</t>
  </si>
  <si>
    <t>North Carolina Acad-Cosmtc Art-081435802</t>
  </si>
  <si>
    <t>ACSLD02579900012201</t>
  </si>
  <si>
    <t>North Central Opportunities Industrialization Center</t>
  </si>
  <si>
    <t>AAA200404068</t>
  </si>
  <si>
    <t>NORTH FULTON BEAUTY COLLEGE-163058928</t>
  </si>
  <si>
    <t>AU040552000</t>
  </si>
  <si>
    <t>PR1630729332</t>
  </si>
  <si>
    <t>Northcoast Medical Training Academy</t>
  </si>
  <si>
    <t>PR2320530621</t>
  </si>
  <si>
    <t>AUARB9800043</t>
  </si>
  <si>
    <t>Northeastern School Of Commerce</t>
  </si>
  <si>
    <t>ACSLD04148900112001</t>
  </si>
  <si>
    <t>Northern California Institute of Cosmetology</t>
  </si>
  <si>
    <t>CRS-PR1630929303</t>
  </si>
  <si>
    <t>AUARB9800091</t>
  </si>
  <si>
    <t>Northern Michigan School Of Cosm</t>
  </si>
  <si>
    <t>ACSLD0387250003200</t>
  </si>
  <si>
    <t>Northland International University</t>
  </si>
  <si>
    <t>AU051551992A</t>
  </si>
  <si>
    <t>ARB19800013</t>
  </si>
  <si>
    <t>Northshore Technical Institute</t>
  </si>
  <si>
    <t>ARB9800013</t>
  </si>
  <si>
    <t>ARB0000035</t>
  </si>
  <si>
    <t>Northwest Ark Coll Of Cosmetolog</t>
  </si>
  <si>
    <t>AU1AR069564215</t>
  </si>
  <si>
    <t>AUAR069674213</t>
  </si>
  <si>
    <t>AUPR1069674213</t>
  </si>
  <si>
    <t>AU039784384</t>
  </si>
  <si>
    <t>Northwest Beauty School - 144215654</t>
  </si>
  <si>
    <t>AU039684383</t>
  </si>
  <si>
    <t>ARB0000088</t>
  </si>
  <si>
    <t>ACSLD04045300112001</t>
  </si>
  <si>
    <r>
      <t xml:space="preserve">Northwest Beauty School (listed as </t>
    </r>
    <r>
      <rPr>
        <i/>
        <sz val="9"/>
        <rFont val="Arial Narrow"/>
        <family val="2"/>
      </rPr>
      <t>Northwest Bea)</t>
    </r>
  </si>
  <si>
    <t>ACSLD02331400012001</t>
  </si>
  <si>
    <r>
      <t xml:space="preserve">Northwest Hair Academy (listed as </t>
    </r>
    <r>
      <rPr>
        <i/>
        <sz val="9"/>
        <rFont val="Arial Narrow"/>
        <family val="2"/>
      </rPr>
      <t>Mount Vernon Beauty School</t>
    </r>
    <r>
      <rPr>
        <sz val="9"/>
        <rFont val="Arial Narrow"/>
        <family val="2"/>
      </rPr>
      <t>)</t>
    </r>
  </si>
  <si>
    <t>AU100332000</t>
  </si>
  <si>
    <t>NORTHWEST INST ACUPUNCTURE-067699371</t>
  </si>
  <si>
    <t>ACSLD03950500112001</t>
  </si>
  <si>
    <t>Northwest Regional Technology Institute</t>
  </si>
  <si>
    <t>CRS-AU051331997</t>
  </si>
  <si>
    <t>NORTHWESTERN INSTITUTE OF HEALTH AND TECH</t>
  </si>
  <si>
    <t>AU051130588</t>
  </si>
  <si>
    <t>AU041222000</t>
  </si>
  <si>
    <t>NOTTER SCHOOL OF PASTRY ARTS</t>
  </si>
  <si>
    <t>ACSLD03029200112001</t>
  </si>
  <si>
    <t>Nu-Tek Academy of Beauty</t>
  </si>
  <si>
    <t>PR1520728923</t>
  </si>
  <si>
    <t>Nuvani Institute</t>
  </si>
  <si>
    <t>AUARB194584587</t>
  </si>
  <si>
    <t>Nu-Wave School Of Hair Design</t>
  </si>
  <si>
    <t>ACSLD02153500112001</t>
  </si>
  <si>
    <t>Oakbridge Academy of Arts</t>
  </si>
  <si>
    <t>UDP033A068770</t>
  </si>
  <si>
    <t>OCCUPATIONAL TRAINING SERVICE</t>
  </si>
  <si>
    <t>UDP007A068770-1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</si>
  <si>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</si>
  <si>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</si>
  <si>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</si>
  <si>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</si>
  <si>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</si>
  <si>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</si>
  <si>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</si>
  <si>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</si>
  <si>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GCB19072900025</t>
  </si>
  <si>
    <t>Ohio Valley University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</si>
  <si>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</si>
  <si>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</si>
  <si>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</si>
  <si>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</si>
  <si>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</si>
  <si>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</si>
  <si>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</si>
  <si>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</si>
  <si>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</si>
  <si>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</si>
  <si>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</si>
  <si>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</si>
  <si>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</si>
  <si>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</si>
  <si>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</si>
  <si>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</si>
  <si>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</si>
  <si>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</si>
  <si>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</si>
  <si>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</si>
  <si>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PR1120427454</t>
  </si>
  <si>
    <t>ORANGE PARK INTERNATIONAL SCHOOL OF BEAUTY-194964156</t>
  </si>
  <si>
    <t>ACSLD04135900012201</t>
  </si>
  <si>
    <t>Orion College</t>
  </si>
  <si>
    <t>AU041771960</t>
  </si>
  <si>
    <t>Pacific Institute of Technology</t>
  </si>
  <si>
    <t>UDP007A000527-1</t>
  </si>
  <si>
    <t>Pacific Travel And Trade Sch-861087161</t>
  </si>
  <si>
    <t>UDP063P002504-1</t>
  </si>
  <si>
    <t>AU20980029-2</t>
  </si>
  <si>
    <t>AU0980029-2</t>
  </si>
  <si>
    <t>AU10980029-3</t>
  </si>
  <si>
    <t>AU2099905745</t>
  </si>
  <si>
    <t>Page Antelope Valley Beauty School</t>
  </si>
  <si>
    <t>AUGA1049684092</t>
  </si>
  <si>
    <t>Pages Univ Of Cosmetology-163094527</t>
  </si>
  <si>
    <t>AUGA1049684021</t>
  </si>
  <si>
    <t>AU041890013</t>
  </si>
  <si>
    <t>Palm Beach Academy of Health and Beauty</t>
  </si>
  <si>
    <t>PR2230430511A</t>
  </si>
  <si>
    <t>Palmetto Beauty School</t>
  </si>
  <si>
    <t>AU100248018-1</t>
  </si>
  <si>
    <t>PARENTS, INC-015762990</t>
  </si>
  <si>
    <t>NOTE092005</t>
  </si>
  <si>
    <t>Paris Beauty Academy</t>
  </si>
  <si>
    <t>CRS-PR120927446</t>
  </si>
  <si>
    <t>Paris Beauty College</t>
  </si>
  <si>
    <t>ACSLD04149300032001</t>
  </si>
  <si>
    <t>Park West Barber School</t>
  </si>
  <si>
    <t>CRS-AU061673637</t>
  </si>
  <si>
    <t>Pat Goins Ruston Beauty School</t>
  </si>
  <si>
    <t>AU061991983</t>
  </si>
  <si>
    <t>PR610729177</t>
  </si>
  <si>
    <t>Pat Wilson Beauty College</t>
  </si>
  <si>
    <t>ACSLD02323701120200</t>
  </si>
  <si>
    <t>Pat Wilson's Beauty College</t>
  </si>
  <si>
    <t>UDP007A982573-12</t>
  </si>
  <si>
    <t>Paterno Dermalogics Institute-075156273</t>
  </si>
  <si>
    <t>UDP063P984102-31</t>
  </si>
  <si>
    <t>ACSLD03598300012001</t>
  </si>
  <si>
    <r>
      <t xml:space="preserve">Paul Mitchell The School Santa Barbara  (listed as </t>
    </r>
    <r>
      <rPr>
        <i/>
        <sz val="9"/>
        <rFont val="Arial Narrow"/>
        <family val="2"/>
      </rPr>
      <t>Chiapparine, Inc</t>
    </r>
    <r>
      <rPr>
        <sz val="9"/>
        <rFont val="Arial Narrow"/>
        <family val="2"/>
      </rPr>
      <t>.)</t>
    </r>
  </si>
  <si>
    <t>AUARB9800097</t>
  </si>
  <si>
    <t>Pbs Training Center</t>
  </si>
  <si>
    <t>AU061811230</t>
  </si>
  <si>
    <t>PCCenter</t>
  </si>
  <si>
    <t>PRCN201320328238</t>
  </si>
  <si>
    <t>Penn School of Business (NJ)</t>
  </si>
  <si>
    <t>AUARBOH9800048</t>
  </si>
  <si>
    <t>Penn-Ohio College</t>
  </si>
  <si>
    <t>PR2230330524</t>
  </si>
  <si>
    <t>Pennsylvania Academy of Cosmetology Arts and Sciences</t>
  </si>
  <si>
    <t>PR1710329490</t>
  </si>
  <si>
    <t>Pennsylvania Academy of Cosmetology Arts Sciens - PACAS</t>
  </si>
  <si>
    <t>AU0310001907</t>
  </si>
  <si>
    <t>PENNSYLVANIA MYOTHERAPY INST M</t>
  </si>
  <si>
    <t>ACSLD02255200112001</t>
  </si>
  <si>
    <t>Pennsylvania School of Business</t>
  </si>
  <si>
    <t>AU031442263A</t>
  </si>
  <si>
    <t>CRS-PR1210227017</t>
  </si>
  <si>
    <t>PERFORMANCE TRAINING INSTITUTE</t>
  </si>
  <si>
    <t>AUMI059895798</t>
  </si>
  <si>
    <t>Petoskey Beauty Academy</t>
  </si>
  <si>
    <t>UDP063P985768-32</t>
  </si>
  <si>
    <t>PHILADELPHIA WIRELESS TECH INST-075519280</t>
  </si>
  <si>
    <t>UDP007A987390-13</t>
  </si>
  <si>
    <t>PERKINSLIQ00110300A</t>
  </si>
  <si>
    <t>Philander Smith College</t>
  </si>
  <si>
    <t>PR2340930718</t>
  </si>
  <si>
    <t>Phillips Graduate University</t>
  </si>
  <si>
    <t>UDP063P994270</t>
  </si>
  <si>
    <t>Piedmont Coll Of Hair Design-084715358</t>
  </si>
  <si>
    <t>UDP063P988783</t>
  </si>
  <si>
    <t>AU040001005</t>
  </si>
  <si>
    <t>AU091660369</t>
  </si>
  <si>
    <r>
      <t xml:space="preserve">Pinnacle College (listed as </t>
    </r>
    <r>
      <rPr>
        <i/>
        <sz val="9"/>
        <rFont val="Arial Narrow"/>
        <family val="2"/>
      </rPr>
      <t>Pinaccle College</t>
    </r>
    <r>
      <rPr>
        <sz val="9"/>
        <rFont val="Arial Narrow"/>
        <family val="2"/>
      </rPr>
      <t>)</t>
    </r>
  </si>
  <si>
    <t>PR2121030319</t>
  </si>
  <si>
    <t>Pioneer Pacific College</t>
  </si>
  <si>
    <t>AUA09-F0010-1</t>
  </si>
  <si>
    <t>PITTSBURG PRE-SCHOOL &amp; COMMUNI</t>
  </si>
  <si>
    <t>PR2340330703</t>
  </si>
  <si>
    <t>Pittsburgh Career Institute</t>
  </si>
  <si>
    <t>ACSLD01044700112001</t>
  </si>
  <si>
    <t>Plaza Beauty School</t>
  </si>
  <si>
    <t>ARB1000043</t>
  </si>
  <si>
    <t>Politechnical Institute of Flori</t>
  </si>
  <si>
    <t>DLDGC200828019</t>
  </si>
  <si>
    <t>Polk State College</t>
  </si>
  <si>
    <t>       12,806.44</t>
  </si>
  <si>
    <t>AU020552003</t>
  </si>
  <si>
    <t>Ponce Technical School</t>
  </si>
  <si>
    <t>PR2321030634</t>
  </si>
  <si>
    <t>Portland State University</t>
  </si>
  <si>
    <t>AU060583028</t>
  </si>
  <si>
    <t>POTEAU BEAUTY COLLEGE-092924422</t>
  </si>
  <si>
    <t>AU060683029</t>
  </si>
  <si>
    <t>AU060991195</t>
  </si>
  <si>
    <t>UDP063P065159</t>
  </si>
  <si>
    <t>UDP063P075159</t>
  </si>
  <si>
    <t>AU060783205</t>
  </si>
  <si>
    <t>PR1440928703</t>
  </si>
  <si>
    <r>
      <t xml:space="preserve">Preferred College of Nursing - Los Angeles  (listed as </t>
    </r>
    <r>
      <rPr>
        <i/>
        <sz val="9"/>
        <rFont val="Arial Narrow"/>
        <family val="2"/>
      </rPr>
      <t>Preferred College</t>
    </r>
    <r>
      <rPr>
        <sz val="9"/>
        <rFont val="Arial Narrow"/>
        <family val="2"/>
      </rPr>
      <t>)</t>
    </r>
  </si>
  <si>
    <t>AU091670582</t>
  </si>
  <si>
    <r>
      <t xml:space="preserve">Preferred College of Nursing - Van Nuys (listed as </t>
    </r>
    <r>
      <rPr>
        <i/>
        <sz val="9"/>
        <rFont val="Arial Narrow"/>
        <family val="2"/>
      </rPr>
      <t>Preferred College</t>
    </r>
    <r>
      <rPr>
        <sz val="9"/>
        <rFont val="Arial Narrow"/>
        <family val="2"/>
      </rPr>
      <t>)</t>
    </r>
  </si>
  <si>
    <t>AU091121991</t>
  </si>
  <si>
    <t>PREFERRED COLLEGE OF NURSING-829866100</t>
  </si>
  <si>
    <t>AU091459743</t>
  </si>
  <si>
    <t>PREFERRED COLLEGE OF NURSING-829866101</t>
  </si>
  <si>
    <t>CRS-AU091670787</t>
  </si>
  <si>
    <r>
      <t xml:space="preserve">PREFERRED COLLEGE OF NURSING-829866102 (listed as </t>
    </r>
    <r>
      <rPr>
        <i/>
        <sz val="9"/>
        <rFont val="Arial Narrow"/>
        <family val="2"/>
      </rPr>
      <t>Sage College</t>
    </r>
    <r>
      <rPr>
        <sz val="9"/>
        <rFont val="Arial Narrow"/>
        <family val="2"/>
      </rPr>
      <t>)</t>
    </r>
  </si>
  <si>
    <t>PR1630929304-1</t>
  </si>
  <si>
    <r>
      <t>PREFERRED COLLEGE OF NURSING-829866103 (listed as</t>
    </r>
    <r>
      <rPr>
        <i/>
        <sz val="9"/>
        <rFont val="Arial Narrow"/>
        <family val="2"/>
      </rPr>
      <t xml:space="preserve"> Sage College</t>
    </r>
    <r>
      <rPr>
        <sz val="9"/>
        <rFont val="Arial Narrow"/>
        <family val="2"/>
      </rPr>
      <t>)</t>
    </r>
  </si>
  <si>
    <t>PRP510900004</t>
  </si>
  <si>
    <r>
      <t xml:space="preserve">PREFERRED COLLEGE OF NURSING-829866106 (listed as </t>
    </r>
    <r>
      <rPr>
        <i/>
        <sz val="9"/>
        <rFont val="Arial Narrow"/>
        <family val="2"/>
      </rPr>
      <t>Sawyer College - Pomona</t>
    </r>
    <r>
      <rPr>
        <sz val="9"/>
        <rFont val="Arial Narrow"/>
        <family val="2"/>
      </rPr>
      <t>)</t>
    </r>
  </si>
  <si>
    <t>PRR510900004</t>
  </si>
  <si>
    <r>
      <t xml:space="preserve">PREFERRED COLLEGE OF NURSING-829866107 (listed as </t>
    </r>
    <r>
      <rPr>
        <i/>
        <sz val="9"/>
        <rFont val="Arial Narrow"/>
        <family val="2"/>
      </rPr>
      <t>Sawyer College - Pomona</t>
    </r>
    <r>
      <rPr>
        <sz val="9"/>
        <rFont val="Arial Narrow"/>
        <family val="2"/>
      </rPr>
      <t>)</t>
    </r>
  </si>
  <si>
    <t>AU061452359</t>
  </si>
  <si>
    <r>
      <t xml:space="preserve">PREFERRED COLLEGE OF NURSING-829866108 (listed as </t>
    </r>
    <r>
      <rPr>
        <i/>
        <sz val="9"/>
        <rFont val="Arial Narrow"/>
        <family val="2"/>
      </rPr>
      <t>School of Allied Health Professional</t>
    </r>
    <r>
      <rPr>
        <sz val="9"/>
        <rFont val="Arial Narrow"/>
        <family val="2"/>
      </rPr>
      <t>)</t>
    </r>
  </si>
  <si>
    <t>UDP063P044795</t>
  </si>
  <si>
    <r>
      <t xml:space="preserve">PREFERRED COLLEGE OF NURSING-829866110 (listed as </t>
    </r>
    <r>
      <rPr>
        <i/>
        <sz val="9"/>
        <rFont val="Arial Narrow"/>
        <family val="2"/>
      </rPr>
      <t>Sonoma College, Inc</t>
    </r>
    <r>
      <rPr>
        <sz val="9"/>
        <rFont val="Arial Narrow"/>
        <family val="2"/>
      </rPr>
      <t>.)</t>
    </r>
  </si>
  <si>
    <t>UDP063P992272</t>
  </si>
  <si>
    <r>
      <t xml:space="preserve">PREFERRED COLLEGE OF NURSING-829866114 (listed as </t>
    </r>
    <r>
      <rPr>
        <i/>
        <sz val="9"/>
        <rFont val="Arial Narrow"/>
        <family val="2"/>
      </rPr>
      <t>St Joseph Hosp Sch of Nursg</t>
    </r>
    <r>
      <rPr>
        <sz val="9"/>
        <rFont val="Arial Narrow"/>
        <family val="2"/>
      </rPr>
      <t>)</t>
    </r>
  </si>
  <si>
    <t>PR1640929400</t>
  </si>
  <si>
    <t>PREFERRED COLLEGE OF NURSING-829866117 (Trami Bea)</t>
  </si>
  <si>
    <t>AU090552000</t>
  </si>
  <si>
    <r>
      <t xml:space="preserve">PREFERRED COLLEGE OF NURSING-829866118  (listed as </t>
    </r>
    <r>
      <rPr>
        <i/>
        <sz val="9"/>
        <rFont val="Arial Narrow"/>
        <family val="2"/>
      </rPr>
      <t>Travel and Trade Career Institute</t>
    </r>
    <r>
      <rPr>
        <sz val="9"/>
        <rFont val="Arial Narrow"/>
        <family val="2"/>
      </rPr>
      <t>)</t>
    </r>
  </si>
  <si>
    <t>AU021991436</t>
  </si>
  <si>
    <r>
      <t xml:space="preserve">PREFERRED COLLEGE OF NURSING-829866119 (listed as </t>
    </r>
    <r>
      <rPr>
        <i/>
        <sz val="9"/>
        <rFont val="Arial Narrow"/>
        <family val="2"/>
      </rPr>
      <t>Travel Institute of Pacific</t>
    </r>
    <r>
      <rPr>
        <sz val="9"/>
        <rFont val="Arial Narrow"/>
        <family val="2"/>
      </rPr>
      <t>)</t>
    </r>
  </si>
  <si>
    <t>PRP1730914004</t>
  </si>
  <si>
    <r>
      <t xml:space="preserve">PREFERRED COLLEGE OF NURSING-829866120  (listed as </t>
    </r>
    <r>
      <rPr>
        <i/>
        <sz val="9"/>
        <rFont val="Arial Narrow"/>
        <family val="2"/>
      </rPr>
      <t>Truck Driving Academy</t>
    </r>
    <r>
      <rPr>
        <sz val="9"/>
        <rFont val="Arial Narrow"/>
        <family val="2"/>
      </rPr>
      <t>)</t>
    </r>
  </si>
  <si>
    <t>PRR1730914004</t>
  </si>
  <si>
    <r>
      <t xml:space="preserve">PREFERRED COLLEGE OF NURSING-829866121 (listed as </t>
    </r>
    <r>
      <rPr>
        <i/>
        <sz val="9"/>
        <rFont val="Arial Narrow"/>
        <family val="2"/>
      </rPr>
      <t>Truck Driving Academy</t>
    </r>
    <r>
      <rPr>
        <sz val="9"/>
        <rFont val="Arial Narrow"/>
        <family val="2"/>
      </rPr>
      <t>)</t>
    </r>
  </si>
  <si>
    <t>PR920926888</t>
  </si>
  <si>
    <r>
      <t xml:space="preserve">PREFERRED COLLEGE OF NURSING-829866123 (listed as </t>
    </r>
    <r>
      <rPr>
        <i/>
        <sz val="9"/>
        <rFont val="Arial Narrow"/>
        <family val="2"/>
      </rPr>
      <t>Vallecitos Ctr for Employment Training</t>
    </r>
    <r>
      <rPr>
        <sz val="9"/>
        <rFont val="Arial Narrow"/>
        <family val="2"/>
      </rPr>
      <t>)</t>
    </r>
  </si>
  <si>
    <t>GCB20140415046</t>
  </si>
  <si>
    <r>
      <t xml:space="preserve">PREFERRED COLLEGE OF NURSING-829866124 [listed as </t>
    </r>
    <r>
      <rPr>
        <i/>
        <sz val="9"/>
        <rFont val="Arial Narrow"/>
        <family val="2"/>
      </rPr>
      <t>Video Symphony Entertaining</t>
    </r>
    <r>
      <rPr>
        <sz val="9"/>
        <rFont val="Arial Narrow"/>
        <family val="2"/>
      </rPr>
      <t xml:space="preserve"> (s/b EnterTraining)]</t>
    </r>
  </si>
  <si>
    <t>CRS-PR240928022</t>
  </si>
  <si>
    <r>
      <t xml:space="preserve">PREFERRED COLLEGE OF NURSING-829866128 (listed as </t>
    </r>
    <r>
      <rPr>
        <i/>
        <sz val="9"/>
        <rFont val="Arial Narrow"/>
        <family val="2"/>
      </rPr>
      <t>Western Beauty Institute</t>
    </r>
    <r>
      <rPr>
        <sz val="9"/>
        <rFont val="Arial Narrow"/>
        <family val="2"/>
      </rPr>
      <t>)</t>
    </r>
  </si>
  <si>
    <t>PR1720929579</t>
  </si>
  <si>
    <r>
      <t xml:space="preserve">PREFERRED COLLEGE OF NURSING-829866130  (listed as </t>
    </r>
    <r>
      <rPr>
        <i/>
        <sz val="9"/>
        <rFont val="Arial Narrow"/>
        <family val="2"/>
      </rPr>
      <t>World Medicine Institute</t>
    </r>
    <r>
      <rPr>
        <sz val="9"/>
        <rFont val="Arial Narrow"/>
        <family val="2"/>
      </rPr>
      <t>)</t>
    </r>
  </si>
  <si>
    <t>AAA201202030</t>
  </si>
  <si>
    <t>PREMIER HAIR ACADEMY</t>
  </si>
  <si>
    <t>AU081221859-1</t>
  </si>
  <si>
    <t>ACSLD02296000112001</t>
  </si>
  <si>
    <t>Prince Institute - Southeast</t>
  </si>
  <si>
    <t>ACSLD02296000062002</t>
  </si>
  <si>
    <t>ACLSD02296000012201</t>
  </si>
  <si>
    <t>AUARB0100021</t>
  </si>
  <si>
    <t>Professional Beauty College Inc</t>
  </si>
  <si>
    <t>ACSLD02236800102201</t>
  </si>
  <si>
    <t>Professional Beauty School</t>
  </si>
  <si>
    <t>PR1920729979</t>
  </si>
  <si>
    <t xml:space="preserve">Professional Career Training Institute </t>
  </si>
  <si>
    <t>AUARB29800078</t>
  </si>
  <si>
    <t>Professional Careers Institute</t>
  </si>
  <si>
    <t>AUARB39800078</t>
  </si>
  <si>
    <t>PR2010430092</t>
  </si>
  <si>
    <t>Professional Hands Institute</t>
  </si>
  <si>
    <t>AU030883321</t>
  </si>
  <si>
    <t>PROFESSIONAL SKILLS CAREER ACADEMY-048154116</t>
  </si>
  <si>
    <t>PR040217834</t>
  </si>
  <si>
    <t>Project Social Care/Mb Inc-933081234</t>
  </si>
  <si>
    <t>PR030217624</t>
  </si>
  <si>
    <t>AU032011518</t>
  </si>
  <si>
    <t>Prospect College</t>
  </si>
  <si>
    <t xml:space="preserve">AU021899454; AU021919412 </t>
  </si>
  <si>
    <t>Puerto Rico Department of Education</t>
  </si>
  <si>
    <t>UDP033A1445910</t>
  </si>
  <si>
    <t>Puerto Rico Dept of Education</t>
  </si>
  <si>
    <t>AU031992002</t>
  </si>
  <si>
    <t>Pulse Beauty Academy</t>
  </si>
  <si>
    <t>ACN02201662000</t>
  </si>
  <si>
    <t>Rabbinical College</t>
  </si>
  <si>
    <t>ACSLD04190000032001</t>
  </si>
  <si>
    <t>Radians College</t>
  </si>
  <si>
    <t>AU031673431</t>
  </si>
  <si>
    <t>ACSLD04177200122022</t>
  </si>
  <si>
    <t xml:space="preserve">Real Barbers College (The), Anaheim </t>
  </si>
  <si>
    <t>AU051673279</t>
  </si>
  <si>
    <t>Regency Beauty Institute</t>
  </si>
  <si>
    <t>ACSLD03700300032001</t>
  </si>
  <si>
    <t>Regency Beauty Institute - Cleveland</t>
  </si>
  <si>
    <t>ACSLD03064400112001</t>
  </si>
  <si>
    <t>Regency Beauty Institute-Winston Salem NC</t>
  </si>
  <si>
    <t>ACSLD03886300112001</t>
  </si>
  <si>
    <t>Regency School of Hair Design</t>
  </si>
  <si>
    <t>AU041441618 (CRS-UDP063P125629, CRS-AAA201404031)</t>
  </si>
  <si>
    <t>CRS-AU041662000</t>
  </si>
  <si>
    <t>REGINA'S COLLEGE OF BEAUTY, INC</t>
  </si>
  <si>
    <t>AUARB0000052</t>
  </si>
  <si>
    <t>Renee`s Cosmetology Center</t>
  </si>
  <si>
    <t>PR0310420706</t>
  </si>
  <si>
    <t>RHDC HAIR DESIGN SCHOOL-930389515</t>
  </si>
  <si>
    <t>ACSLD02112300032022</t>
  </si>
  <si>
    <t xml:space="preserve">Ridley - Lowell Business &amp; Technical Institute </t>
  </si>
  <si>
    <t>AU021780920</t>
  </si>
  <si>
    <t>Ridley-Lowell School of Business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</si>
  <si>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</si>
  <si>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</si>
  <si>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</si>
  <si>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</si>
  <si>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</si>
  <si>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</si>
  <si>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</si>
  <si>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</si>
  <si>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</si>
  <si>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</si>
  <si>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</si>
  <si>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</si>
  <si>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</si>
  <si>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</si>
  <si>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</si>
  <si>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ARB0000036</t>
  </si>
  <si>
    <t>Rocky`s Inst Of Hair Design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</si>
  <si>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</si>
  <si>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</si>
  <si>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</si>
  <si>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</si>
  <si>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</si>
  <si>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CRS-AU061551286</t>
  </si>
  <si>
    <t>Royal Beauty Careers</t>
  </si>
  <si>
    <t>AUARB0000067</t>
  </si>
  <si>
    <t>Rudy &amp; Kelly Sch Of Hair Dsgn-165894007</t>
  </si>
  <si>
    <t>PR2140430429</t>
  </si>
  <si>
    <t>Rust College</t>
  </si>
  <si>
    <t>PR1740929703</t>
  </si>
  <si>
    <t>RWM Fiber Optics</t>
  </si>
  <si>
    <t>ARB9800063</t>
  </si>
  <si>
    <t>Saint Cloud Beauty College</t>
  </si>
  <si>
    <t>PR2140630366</t>
  </si>
  <si>
    <r>
      <t xml:space="preserve">Saint Gregory's University (also listed as </t>
    </r>
    <r>
      <rPr>
        <i/>
        <sz val="9"/>
        <rFont val="Arial Narrow"/>
        <family val="2"/>
      </rPr>
      <t>Catholic University of Oklahoma</t>
    </r>
    <r>
      <rPr>
        <sz val="9"/>
        <rFont val="Arial Narrow"/>
        <family val="2"/>
      </rPr>
      <t>)</t>
    </r>
  </si>
  <si>
    <t>ACSLD03110300012022</t>
  </si>
  <si>
    <t xml:space="preserve">Salon Academy (The) </t>
  </si>
  <si>
    <t>AU051626001</t>
  </si>
  <si>
    <t>Salon Professional Academy</t>
  </si>
  <si>
    <t>PR140830444</t>
  </si>
  <si>
    <t>Salon Professional Academy (The)</t>
  </si>
  <si>
    <t>ACSLD04171600112001</t>
  </si>
  <si>
    <t>Salon Professional Academy of Elgin (The)</t>
  </si>
  <si>
    <t>ACSLD04134500112001</t>
  </si>
  <si>
    <t>San Diego College</t>
  </si>
  <si>
    <t>PR2320930654</t>
  </si>
  <si>
    <t>San Francisco Film School</t>
  </si>
  <si>
    <t>CRS-PR1430628585</t>
  </si>
  <si>
    <t>SANTA FE COMMUNITY COLLEGE</t>
  </si>
  <si>
    <t>ACSLD0264900072101</t>
  </si>
  <si>
    <t>Santa Fe University of Art and Design</t>
  </si>
  <si>
    <t>PRP95104283</t>
  </si>
  <si>
    <t>Sarasota Beauty School</t>
  </si>
  <si>
    <t>PR30617545</t>
  </si>
  <si>
    <t>Savant Training And Technology-808951917</t>
  </si>
  <si>
    <t>PR311120600</t>
  </si>
  <si>
    <t>PR231119996</t>
  </si>
  <si>
    <t>Sch of Business and Banking</t>
  </si>
  <si>
    <t>PRDL740414404</t>
  </si>
  <si>
    <t>PRP740414404</t>
  </si>
  <si>
    <t>AU0021121646</t>
  </si>
  <si>
    <t>School of Court Reporting (The)</t>
  </si>
  <si>
    <t>AU0021121646-1</t>
  </si>
  <si>
    <t>AU060683047</t>
  </si>
  <si>
    <t>SCHOOL OF HAIR DESIGN-167144765</t>
  </si>
  <si>
    <t>AU060583046-2 &amp; -3</t>
  </si>
  <si>
    <t>AUARB9800099</t>
  </si>
  <si>
    <t>Selan`s System Of Beauty</t>
  </si>
  <si>
    <t>PR1340428419</t>
  </si>
  <si>
    <t>Selma University</t>
  </si>
  <si>
    <t>PR1220227872</t>
  </si>
  <si>
    <t>Serbias Technical College</t>
  </si>
  <si>
    <t>ARB0000037</t>
  </si>
  <si>
    <t>Shear Success Training Academy</t>
  </si>
  <si>
    <t>ARB10000037</t>
  </si>
  <si>
    <t>AUA09F0020-1</t>
  </si>
  <si>
    <t>SHELDON JACKSON COLLEGE</t>
  </si>
  <si>
    <t>ACSLD04193300032101</t>
  </si>
  <si>
    <t>Shepherd University</t>
  </si>
  <si>
    <t>PR2120930323</t>
  </si>
  <si>
    <t>ACSLD00943300012201</t>
  </si>
  <si>
    <t>Sherman Kendall's Academy of Beauty Arts And Sciences</t>
  </si>
  <si>
    <t>PR2120430270</t>
  </si>
  <si>
    <t>Sherrill’s University of Barber &amp; Cosmetology</t>
  </si>
  <si>
    <t>AU060221997</t>
  </si>
  <si>
    <t>SHIRLEY BAKER CAREER INSTITUTE-175659309</t>
  </si>
  <si>
    <t>PR540824324</t>
  </si>
  <si>
    <t>SI TANKA UNIVERSITY-119384063</t>
  </si>
  <si>
    <t>AUARB9800103</t>
  </si>
  <si>
    <t>Smith Business Automation School</t>
  </si>
  <si>
    <t>ACSLD02127900112001</t>
  </si>
  <si>
    <t>Sojourner-Douglas College</t>
  </si>
  <si>
    <t>UDP007A017688</t>
  </si>
  <si>
    <t>SOUTH PHILADELPHIA SCHOOL OF COSMETHOLOGY</t>
  </si>
  <si>
    <t>UDP063P035255</t>
  </si>
  <si>
    <t>UDP007A007688</t>
  </si>
  <si>
    <t>AUARB9800101</t>
  </si>
  <si>
    <t>South Suburban Academy Of Hair Technology</t>
  </si>
  <si>
    <t>AU060026632</t>
  </si>
  <si>
    <r>
      <t xml:space="preserve">South Texas Vocational Technical Institute (listed as </t>
    </r>
    <r>
      <rPr>
        <i/>
        <sz val="9"/>
        <rFont val="Arial Narrow"/>
        <family val="2"/>
      </rPr>
      <t>South Texas Vo-Tech Institute</t>
    </r>
    <r>
      <rPr>
        <sz val="9"/>
        <rFont val="Arial Narrow"/>
        <family val="2"/>
      </rPr>
      <t>)</t>
    </r>
  </si>
  <si>
    <t>PR610729178</t>
  </si>
  <si>
    <t>Southeast School of Cosmetology</t>
  </si>
  <si>
    <t>2560800110202A</t>
  </si>
  <si>
    <t xml:space="preserve">Southeast School of Cosmetology </t>
  </si>
  <si>
    <t>NOTE2001002B</t>
  </si>
  <si>
    <t>Southeastern Academy-065919524</t>
  </si>
  <si>
    <t>NOTE2001002A</t>
  </si>
  <si>
    <t>AUARB10100023-3</t>
  </si>
  <si>
    <t>AUARB0100023-1</t>
  </si>
  <si>
    <t>ACSLD02270400102201</t>
  </si>
  <si>
    <t>Southeastern Bible College</t>
  </si>
  <si>
    <t>AU041771989</t>
  </si>
  <si>
    <t>Southeastern School of Cosmetology</t>
  </si>
  <si>
    <t>PR1510928857B</t>
  </si>
  <si>
    <r>
      <t xml:space="preserve">Southern California University (PREFERRED COLLEGE OF NURSING-829866111) (listed as </t>
    </r>
    <r>
      <rPr>
        <i/>
        <sz val="9"/>
        <rFont val="Arial Narrow"/>
        <family val="2"/>
      </rPr>
      <t>Southern California University</t>
    </r>
    <r>
      <rPr>
        <sz val="9"/>
        <rFont val="Arial Narrow"/>
        <family val="2"/>
      </rPr>
      <t>)</t>
    </r>
  </si>
  <si>
    <t>PR1940630073</t>
  </si>
  <si>
    <t>Southern Careers Institute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</si>
  <si>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</si>
  <si>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</si>
  <si>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</si>
  <si>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</si>
  <si>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</si>
  <si>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</si>
  <si>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</si>
  <si>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</si>
  <si>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</si>
  <si>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</si>
  <si>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</si>
  <si>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ACSLD02339800032001</t>
  </si>
  <si>
    <t xml:space="preserve">Southern Institute of Cosmetology </t>
  </si>
  <si>
    <t>AU090771803</t>
  </si>
  <si>
    <r>
      <t xml:space="preserve">Southern Nevada University of Cosmetology [aka PREFERRED COLLEGE OF NURSING-829866112]  [listed as </t>
    </r>
    <r>
      <rPr>
        <i/>
        <sz val="9"/>
        <rFont val="Arial Narrow"/>
        <family val="2"/>
      </rPr>
      <t>Preferred College of Nursing</t>
    </r>
    <r>
      <rPr>
        <sz val="9"/>
        <rFont val="Arial Narrow"/>
        <family val="2"/>
      </rPr>
      <t>]</t>
    </r>
  </si>
  <si>
    <t>AU011901724</t>
  </si>
  <si>
    <t xml:space="preserve">Southern Vermont College </t>
  </si>
  <si>
    <t>PR2140230434</t>
  </si>
  <si>
    <t>PR2140930398</t>
  </si>
  <si>
    <t xml:space="preserve">Southwest University of Visual Arts </t>
  </si>
  <si>
    <t>PR1430628601B-1</t>
  </si>
  <si>
    <t>Southwestern Christian University</t>
  </si>
  <si>
    <t>ACSLD03096500112001</t>
  </si>
  <si>
    <t>Springfield Beauty Academy</t>
  </si>
  <si>
    <t>ACSLD00958100122022</t>
  </si>
  <si>
    <t xml:space="preserve">Springfield College of Beauty </t>
  </si>
  <si>
    <t>ACS0019830011202001</t>
  </si>
  <si>
    <t>St Catharine College</t>
  </si>
  <si>
    <t>PR1520728891</t>
  </si>
  <si>
    <t>St Catharine College c/o Kaplan Johnson Abate &amp; Bird LLP</t>
  </si>
  <si>
    <t>LRID832256</t>
  </si>
  <si>
    <t>St Joseph's Parish Buffalo Fcu 107873515</t>
  </si>
  <si>
    <t>AUARB9800107</t>
  </si>
  <si>
    <t>St Paul Barber School</t>
  </si>
  <si>
    <t>PR330221805</t>
  </si>
  <si>
    <t>St Vincent Catholic Med Ctrs of Ny</t>
  </si>
  <si>
    <t>AUARB9800014</t>
  </si>
  <si>
    <t>St. John`s School of Business</t>
  </si>
  <si>
    <t>CRS-LRID832256-12</t>
  </si>
  <si>
    <t>St. Josephs Parish Buffalo Fcu</t>
  </si>
  <si>
    <t>LRID832256-3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</si>
  <si>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</si>
  <si>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</si>
  <si>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</si>
  <si>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</si>
  <si>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</si>
  <si>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</si>
  <si>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AUA03H0009-1</t>
  </si>
  <si>
    <t>STAR TECHNICAL INSTITUTE</t>
  </si>
  <si>
    <t>AU061221860</t>
  </si>
  <si>
    <t>STATE BEAUTY ACADEMY INC</t>
  </si>
  <si>
    <t>AUARBIL9800049</t>
  </si>
  <si>
    <t>State Of The Art Beauty Academy</t>
  </si>
  <si>
    <t>GCB15103003</t>
  </si>
  <si>
    <t>State University of Ny Health Science Ctr At Syra</t>
  </si>
  <si>
    <t>AU530429005</t>
  </si>
  <si>
    <t>Stenotech Inc.</t>
  </si>
  <si>
    <t>CRS-PR1620429225</t>
  </si>
  <si>
    <t>STENOTYPE INSTITUTE OF JACKSONVILLE</t>
  </si>
  <si>
    <t>AUARB9800064</t>
  </si>
  <si>
    <t>Stenotype Institute Of Springfield</t>
  </si>
  <si>
    <t>AUARB9800100</t>
  </si>
  <si>
    <t>Stephens Institute Of Hair Desig</t>
  </si>
  <si>
    <t>DLF20211115001</t>
  </si>
  <si>
    <t>Stratford University</t>
  </si>
  <si>
    <t>PR1920329944</t>
  </si>
  <si>
    <t>PR1720429527</t>
  </si>
  <si>
    <t>Sullivan and Cogliano Training Centers</t>
  </si>
  <si>
    <t>AU092230355</t>
  </si>
  <si>
    <t>SUM Bible College &amp; Theological Seminary</t>
  </si>
  <si>
    <t>AU081122678-3</t>
  </si>
  <si>
    <t>SUMMIT SALON AND BEAUTY SCHOOL</t>
  </si>
  <si>
    <t>AU051543007</t>
  </si>
  <si>
    <t>AU040026631</t>
  </si>
  <si>
    <t>Suncoast Institute Of Technology-011757189</t>
  </si>
  <si>
    <t>AU040126693</t>
  </si>
  <si>
    <t>AAA200301011</t>
  </si>
  <si>
    <t>AUARBID9810004</t>
  </si>
  <si>
    <t>Superior Western Beauty College</t>
  </si>
  <si>
    <t>PRP730213685</t>
  </si>
  <si>
    <t>Syrit College</t>
  </si>
  <si>
    <t>PRR840215404</t>
  </si>
  <si>
    <t>PRP840215404</t>
  </si>
  <si>
    <t>AAA200502023</t>
  </si>
  <si>
    <t>TALENT ACADEMY-831072574</t>
  </si>
  <si>
    <t>UDP063P025066</t>
  </si>
  <si>
    <t>UDP063P035066</t>
  </si>
  <si>
    <t>AU052111997</t>
  </si>
  <si>
    <t>TDDS Technical Institute</t>
  </si>
  <si>
    <t>PR2410530752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</si>
  <si>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</si>
  <si>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</si>
  <si>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</si>
  <si>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</si>
  <si>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</si>
  <si>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</si>
  <si>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</si>
  <si>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</si>
  <si>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</si>
  <si>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AU06F0001</t>
  </si>
  <si>
    <r>
      <t>TEXAS BUS</t>
    </r>
    <r>
      <rPr>
        <u/>
        <sz val="9"/>
        <rFont val="Arial Narrow"/>
        <family val="2"/>
      </rPr>
      <t>U</t>
    </r>
    <r>
      <rPr>
        <sz val="9"/>
        <rFont val="Arial Narrow"/>
        <family val="2"/>
      </rPr>
      <t>NESS &amp; EDUCATION COALITION-118535751</t>
    </r>
  </si>
  <si>
    <t>AU06442000-2</t>
  </si>
  <si>
    <t>Texas Career Institute-965866726</t>
  </si>
  <si>
    <t>AAA200404072</t>
  </si>
  <si>
    <t>PR1920629992</t>
  </si>
  <si>
    <t>Texas Southmost College</t>
  </si>
  <si>
    <t>AU061562788</t>
  </si>
  <si>
    <t>TEXAS VOCATIONAL SCHOOL</t>
  </si>
  <si>
    <t>AUTX069454016</t>
  </si>
  <si>
    <t>Texas Vocational School</t>
  </si>
  <si>
    <t>PR223103053</t>
  </si>
  <si>
    <t>The Beauty Institute Schwarzkopf Professional</t>
  </si>
  <si>
    <t>PR2120930296</t>
  </si>
  <si>
    <r>
      <t xml:space="preserve">The Cosmo Factory Cosmetology Academy (listed as </t>
    </r>
    <r>
      <rPr>
        <i/>
        <sz val="9"/>
        <rFont val="Arial Narrow"/>
        <family val="2"/>
      </rPr>
      <t>Cosmo Factory Academy</t>
    </r>
    <r>
      <rPr>
        <sz val="9"/>
        <rFont val="Arial Narrow"/>
        <family val="2"/>
      </rPr>
      <t>)</t>
    </r>
  </si>
  <si>
    <t>ACSLD04125700012001</t>
  </si>
  <si>
    <t>The Cut Beauty School</t>
  </si>
  <si>
    <t>AU051123789</t>
  </si>
  <si>
    <t>THE CUT BEAUTY SCHOOL -956482665</t>
  </si>
  <si>
    <t>PR201130527519</t>
  </si>
  <si>
    <t>AU051230641</t>
  </si>
  <si>
    <t>AU051332000</t>
  </si>
  <si>
    <t>AU021991453</t>
  </si>
  <si>
    <t>The Manhattan Institute</t>
  </si>
  <si>
    <t>PR1640729420</t>
  </si>
  <si>
    <t>The Salon Academy</t>
  </si>
  <si>
    <t>AU051881906</t>
  </si>
  <si>
    <t>PR640725604</t>
  </si>
  <si>
    <t>The Sawyer School-080813884</t>
  </si>
  <si>
    <t>PR2140430394</t>
  </si>
  <si>
    <t>The Training Domain</t>
  </si>
  <si>
    <t>ARB0000039</t>
  </si>
  <si>
    <t>Tiger Welding Institute</t>
  </si>
  <si>
    <t>PR1630612754</t>
  </si>
  <si>
    <t>AU051662002</t>
  </si>
  <si>
    <t>Toledo Restaurant Training Center</t>
  </si>
  <si>
    <t>PR1920929998</t>
  </si>
  <si>
    <r>
      <t xml:space="preserve">Toni &amp; Guy Hairdressing Academy (listed as </t>
    </r>
    <r>
      <rPr>
        <i/>
        <sz val="9"/>
        <rFont val="Arial Narrow"/>
        <family val="2"/>
      </rPr>
      <t>Toni &amp; Guy HA</t>
    </r>
    <r>
      <rPr>
        <sz val="9"/>
        <rFont val="Arial Narrow"/>
        <family val="2"/>
      </rPr>
      <t>)</t>
    </r>
  </si>
  <si>
    <t>PR2230930550</t>
  </si>
  <si>
    <t>Toni&amp;Guy Hairdressing Academy, Manteca</t>
  </si>
  <si>
    <t>PR2230930549</t>
  </si>
  <si>
    <t>Toni&amp;Guy Hairdressing Academy, Modesto</t>
  </si>
  <si>
    <t>ACSLD00910400032101</t>
  </si>
  <si>
    <t>TONI&amp;GUY Hairdressing Academy-FL</t>
  </si>
  <si>
    <t>PR2120930316</t>
  </si>
  <si>
    <t>Travel Institute of the Pacific</t>
  </si>
  <si>
    <t>AU039806433</t>
  </si>
  <si>
    <t>Trc Jan Mar Beauty Academy-010062313</t>
  </si>
  <si>
    <t>PR220319244</t>
  </si>
  <si>
    <t>PR1520728921</t>
  </si>
  <si>
    <t>Trend Barber College</t>
  </si>
  <si>
    <t>PR1940730065</t>
  </si>
  <si>
    <t>Trend Setters Academy of Beauty Culture</t>
  </si>
  <si>
    <t>PR2240530604A</t>
  </si>
  <si>
    <t>Trenz Beauty Academy</t>
  </si>
  <si>
    <t>     279,546.41</t>
  </si>
  <si>
    <t>AU051773798</t>
  </si>
  <si>
    <t>Trumbull Business College</t>
  </si>
  <si>
    <t>ACSLD02054300032101</t>
  </si>
  <si>
    <t>PR1811129782A</t>
  </si>
  <si>
    <t>UEI College - Fresno</t>
  </si>
  <si>
    <t>PR1831129852A</t>
  </si>
  <si>
    <t>UEI College - Gardena</t>
  </si>
  <si>
    <t>DLCFC231006001A</t>
  </si>
  <si>
    <t>Union Institute &amp; University</t>
  </si>
  <si>
    <t>AAA20244000</t>
  </si>
  <si>
    <t>Union Institute &amp; Unviersity</t>
  </si>
  <si>
    <t>PR2440530807</t>
  </si>
  <si>
    <t>Union Institute University</t>
  </si>
  <si>
    <t>PR1831129851</t>
  </si>
  <si>
    <t>United Edu Institute - Huntington Park</t>
  </si>
  <si>
    <t>CRS-AU04201571934</t>
  </si>
  <si>
    <t>UNITED MEDICAL &amp; BUSINESS INSTITUTE</t>
  </si>
  <si>
    <t>PR1430728652</t>
  </si>
  <si>
    <t>Unity Cosmetology College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</si>
  <si>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</si>
  <si>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</si>
  <si>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</si>
  <si>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</si>
  <si>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</si>
  <si>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</si>
  <si>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</si>
  <si>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</si>
  <si>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</si>
  <si>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</si>
  <si>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</si>
  <si>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AU041900090</t>
  </si>
  <si>
    <t>Universal Career School</t>
  </si>
  <si>
    <t>PR1040727323</t>
  </si>
  <si>
    <t>University of Cosmetology</t>
  </si>
  <si>
    <t>AU05D0017</t>
  </si>
  <si>
    <t>University of Illinois at Chicago (merged with The John Marshal Law School)</t>
  </si>
  <si>
    <t>PR2131130379</t>
  </si>
  <si>
    <t>University of Phoenix</t>
  </si>
  <si>
    <t>ACSLD02598200032001</t>
  </si>
  <si>
    <t>University of Southernmost Florida</t>
  </si>
  <si>
    <t>PR2130430312</t>
  </si>
  <si>
    <t>PRR930417054</t>
  </si>
  <si>
    <t>Us Schools-156880478</t>
  </si>
  <si>
    <t>PRP930417054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</si>
  <si>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</si>
  <si>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</si>
  <si>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</si>
  <si>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</si>
  <si>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</si>
  <si>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PR1920329973</t>
  </si>
  <si>
    <t>Valley Forge Military College</t>
  </si>
  <si>
    <t>AU052340538</t>
  </si>
  <si>
    <t>Valor Christian College</t>
  </si>
  <si>
    <t>AU061773643A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</si>
  <si>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</si>
  <si>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</si>
  <si>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</si>
  <si>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</si>
  <si>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</si>
  <si>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</si>
  <si>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</si>
  <si>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</si>
  <si>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</si>
  <si>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</si>
  <si>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AU051890961</t>
  </si>
  <si>
    <t>Vatterott College</t>
  </si>
  <si>
    <t>ACSLD02069300122201</t>
  </si>
  <si>
    <t>ACSLD02069300012202</t>
  </si>
  <si>
    <t>UDP268K115277</t>
  </si>
  <si>
    <t>VEES SCHOOL OF BEAUTY CULTURE</t>
  </si>
  <si>
    <t>AU060882003-1</t>
  </si>
  <si>
    <t>Velma B's Beauty Academy</t>
  </si>
  <si>
    <t>PR440623553</t>
  </si>
  <si>
    <t>AU041441492</t>
  </si>
  <si>
    <t>Victory University</t>
  </si>
  <si>
    <t>ACSLD00998200032020</t>
  </si>
  <si>
    <t xml:space="preserve">Victory University </t>
  </si>
  <si>
    <t>PR1330928327</t>
  </si>
  <si>
    <t>Video Symphony Entertaining (s/b EnterTraining)</t>
  </si>
  <si>
    <t>ACSLD04116000112001</t>
  </si>
  <si>
    <r>
      <t xml:space="preserve">Video Symphony Entertaining (s/b EnterTraining)  (Note:  Was incorrectly listed as </t>
    </r>
    <r>
      <rPr>
        <i/>
        <sz val="9"/>
        <rFont val="Arial Narrow"/>
        <family val="2"/>
      </rPr>
      <t>PREFERRED COLLEGE OF NURSING</t>
    </r>
    <r>
      <rPr>
        <sz val="9"/>
        <rFont val="Arial Narrow"/>
        <family val="2"/>
      </rPr>
      <t>-829866126)</t>
    </r>
  </si>
  <si>
    <t>AU062001630</t>
  </si>
  <si>
    <t>Virgil's Beauty School</t>
  </si>
  <si>
    <t>UDP063P003807</t>
  </si>
  <si>
    <t>Virginia Hair Academy Inc-038540902</t>
  </si>
  <si>
    <t>AU039906450</t>
  </si>
  <si>
    <t>PR040527320</t>
  </si>
  <si>
    <t>Visions in Hair Design</t>
  </si>
  <si>
    <t>AU062121589</t>
  </si>
  <si>
    <t>Vista College - El Paso</t>
  </si>
  <si>
    <t>PR2410630772</t>
  </si>
  <si>
    <t>AU062121588</t>
  </si>
  <si>
    <t>Vista College - Richardson</t>
  </si>
  <si>
    <t>PR2410630773</t>
  </si>
  <si>
    <t>UDP063P024238</t>
  </si>
  <si>
    <t>VOGUE BEAUTY ACADEMY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</si>
  <si>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</si>
  <si>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</si>
  <si>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</si>
  <si>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</si>
  <si>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</si>
  <si>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</si>
  <si>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</si>
  <si>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CRS-AU04133200</t>
  </si>
  <si>
    <t>W.L. BONNER COLLEGE</t>
  </si>
  <si>
    <t>PRP630312746</t>
  </si>
  <si>
    <t>Washington Dc Beauty Academy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</si>
  <si>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</si>
  <si>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</si>
  <si>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</si>
  <si>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</si>
  <si>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</si>
  <si>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</si>
  <si>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</si>
  <si>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</si>
  <si>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PR1710929512</t>
  </si>
  <si>
    <t xml:space="preserve">Westech College </t>
  </si>
  <si>
    <t>ACSLD03062300092021</t>
  </si>
  <si>
    <t>PR1240928022</t>
  </si>
  <si>
    <t>Western Beauty Institute</t>
  </si>
  <si>
    <t>ACSLD02269500062101</t>
  </si>
  <si>
    <t>Western Hills School of Beauty &amp; Hair Design</t>
  </si>
  <si>
    <t>UDP063P024975-51</t>
  </si>
  <si>
    <t>Western Mass Precision Institute-079217303</t>
  </si>
  <si>
    <t>PR1541129139</t>
  </si>
  <si>
    <t>Westwood College</t>
  </si>
  <si>
    <t>ACSLD00754800032101</t>
  </si>
  <si>
    <t>Westwood College - Denver North</t>
  </si>
  <si>
    <t>ACSLD03079200032001</t>
  </si>
  <si>
    <r>
      <t xml:space="preserve">Westwood College - DuPage (listed as </t>
    </r>
    <r>
      <rPr>
        <i/>
        <sz val="9"/>
        <rFont val="Arial Narrow"/>
        <family val="2"/>
      </rPr>
      <t>Westwood Inst of Technology</t>
    </r>
    <r>
      <rPr>
        <sz val="9"/>
        <rFont val="Arial Narrow"/>
        <family val="2"/>
      </rPr>
      <t>)</t>
    </r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</si>
  <si>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</si>
  <si>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</si>
  <si>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</si>
  <si>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</si>
  <si>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</si>
  <si>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</si>
  <si>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</si>
  <si>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</si>
  <si>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</si>
  <si>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</si>
  <si>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</si>
  <si>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</si>
  <si>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CRS-ACN05-2016-73188</t>
  </si>
  <si>
    <t>Westwood Inst of Technology</t>
  </si>
  <si>
    <t>ACN 05-2009-12232</t>
  </si>
  <si>
    <t>WILBERFORCE UNIV</t>
  </si>
  <si>
    <t>CRS-AU11212609</t>
  </si>
  <si>
    <t>WILBERFORCE UNIVERSITY</t>
  </si>
  <si>
    <t>AU0510210593</t>
  </si>
  <si>
    <t>Wilberforce University</t>
  </si>
  <si>
    <t>AU052123106</t>
  </si>
  <si>
    <t>PR1920529942</t>
  </si>
  <si>
    <t>Wilbur Wright College</t>
  </si>
  <si>
    <t>PR1820629818A</t>
  </si>
  <si>
    <t>Wiley College</t>
  </si>
  <si>
    <t>PR740226215</t>
  </si>
  <si>
    <t>Willsey Institute-105129571</t>
  </si>
  <si>
    <t>PR740226215-1</t>
  </si>
  <si>
    <t>PR740226215-2</t>
  </si>
  <si>
    <t>AU049771001</t>
  </si>
  <si>
    <t>Winchester Beauty College</t>
  </si>
  <si>
    <t>29980000KY</t>
  </si>
  <si>
    <t>ED111060000TX</t>
  </si>
  <si>
    <t>Wkg-Tv Video Electronic College</t>
  </si>
  <si>
    <t>AUARD9500000</t>
  </si>
  <si>
    <t>Women`s Technical Institute</t>
  </si>
  <si>
    <t>AUARB9800070</t>
  </si>
  <si>
    <t>Wooster Business College</t>
  </si>
  <si>
    <t>PR2120930321</t>
  </si>
  <si>
    <t>World Medicine Institute</t>
  </si>
  <si>
    <t>AU059904153</t>
  </si>
  <si>
    <t>Wright Beauty College Inc -826398125</t>
  </si>
  <si>
    <t>ACSLD0259090003202</t>
  </si>
  <si>
    <t xml:space="preserve">Wright Career College (Wright Business Sch) </t>
  </si>
  <si>
    <t>NOTE2006057 | PR440323485</t>
  </si>
  <si>
    <t>WRIGHTCO TECHNOLOGIES TECHNICAL TRAINING 825380488</t>
  </si>
  <si>
    <t>PR1340928388</t>
  </si>
  <si>
    <t>WyoTech - Long Beach</t>
  </si>
  <si>
    <t>AU091553715</t>
  </si>
  <si>
    <t>Wyotech Fremont</t>
  </si>
  <si>
    <t>AU091553717</t>
  </si>
  <si>
    <t>Wyotech Long Beach</t>
  </si>
  <si>
    <t>ACSLD02120800062001</t>
  </si>
  <si>
    <t>Yorktowne Business Institute</t>
  </si>
  <si>
    <t>AAA202301027</t>
  </si>
  <si>
    <t>Young Americans College of the Performing Arts</t>
  </si>
  <si>
    <t>AU050673643</t>
  </si>
  <si>
    <t>YOUR SCHOOL OF BEAUTY CULTURE</t>
  </si>
  <si>
    <t>PR2320960656</t>
  </si>
  <si>
    <t>University of Antelope Valley</t>
  </si>
  <si>
    <t>PR2410930764</t>
  </si>
  <si>
    <t>Fullerton College</t>
  </si>
  <si>
    <t>AAA20244001</t>
  </si>
  <si>
    <t>Northeast Wisconsin Technical College</t>
  </si>
  <si>
    <t>Footnotes:</t>
  </si>
  <si>
    <r>
      <t xml:space="preserve">1.  </t>
    </r>
    <r>
      <rPr>
        <u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</si>
  <si>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r>
      <t xml:space="preserve">     (a)  Receivables that were listed in the Department's previous report as of 10/31/24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</si>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</sst>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6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4" tint="-0.24994659260841701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i/>
      <sz val="9"/>
      <name val="Arial Narrow"/>
      <family val="2"/>
    </font>
    <font>
      <sz val="9"/>
      <name val="Tahoma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sz val="11"/>
      <color rgb="FFC00000"/>
      <name val="Calibri"/>
      <family val="2"/>
      <scheme val="minor"/>
    </font>
    <font>
      <b/>
      <u/>
      <sz val="9"/>
      <name val="Arial Narrow"/>
      <family val="2"/>
    </font>
    <font>
      <u/>
      <sz val="9"/>
      <name val="Arial Narrow"/>
      <family val="2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</borders>
  <cellStyleXfs count="7">
    <xf numFmtId="0" fontId="0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0" fillId="0" borderId="0"/>
  </cellStyleXfs>
  <cellXfs count="159">
    <xf numFmtId="0" fontId="0" fillId="0" borderId="0" xfId="0"/>
    <xf numFmtId="0" fontId="0" fillId="2" borderId="0" xfId="0" applyFill="1"/>
    <xf numFmtId="0" fontId="0" fillId="0" borderId="1" xfId="0" applyBorder="1"/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" fontId="4" fillId="0" borderId="2" xfId="2" applyNumberFormat="1" applyFont="1" applyFill="1" applyBorder="1" applyAlignment="1">
      <alignment horizontal="right"/>
    </xf>
    <xf numFmtId="164" fontId="4" fillId="0" borderId="2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left" wrapText="1"/>
    </xf>
    <xf numFmtId="43" fontId="4" fillId="0" borderId="2" xfId="2" applyFont="1" applyFill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2" fillId="0" borderId="0" xfId="0" applyFont="1"/>
    <xf numFmtId="0" fontId="19" fillId="0" borderId="0" xfId="0" applyFont="1"/>
    <xf numFmtId="4" fontId="4" fillId="0" borderId="2" xfId="0" applyNumberFormat="1" applyFont="1" applyBorder="1" applyAlignment="1">
      <alignment horizontal="right" wrapText="1"/>
    </xf>
    <xf numFmtId="4" fontId="4" fillId="0" borderId="2" xfId="1" applyNumberFormat="1" applyFont="1" applyFill="1" applyBorder="1" applyAlignment="1">
      <alignment horizontal="right"/>
    </xf>
    <xf numFmtId="164" fontId="4" fillId="0" borderId="2" xfId="3" applyNumberFormat="1" applyFont="1" applyBorder="1" applyAlignment="1">
      <alignment horizontal="center" wrapText="1"/>
    </xf>
    <xf numFmtId="0" fontId="4" fillId="0" borderId="2" xfId="3" applyFont="1" applyBorder="1" applyAlignment="1">
      <alignment horizontal="left" wrapText="1"/>
    </xf>
    <xf numFmtId="4" fontId="4" fillId="0" borderId="2" xfId="1" applyNumberFormat="1" applyFont="1" applyFill="1" applyBorder="1" applyAlignment="1">
      <alignment horizontal="right" wrapText="1"/>
    </xf>
    <xf numFmtId="4" fontId="4" fillId="0" borderId="2" xfId="3" applyNumberFormat="1" applyFont="1" applyBorder="1" applyAlignment="1">
      <alignment horizontal="right" wrapText="1"/>
    </xf>
    <xf numFmtId="164" fontId="4" fillId="0" borderId="2" xfId="4" applyNumberFormat="1" applyFont="1" applyBorder="1" applyAlignment="1">
      <alignment horizontal="center" wrapText="1"/>
    </xf>
    <xf numFmtId="166" fontId="4" fillId="0" borderId="2" xfId="4" applyNumberFormat="1" applyFont="1" applyBorder="1" applyAlignment="1">
      <alignment horizontal="left" wrapText="1"/>
    </xf>
    <xf numFmtId="0" fontId="4" fillId="0" borderId="2" xfId="4" applyFont="1" applyBorder="1" applyAlignment="1">
      <alignment horizontal="left" wrapText="1"/>
    </xf>
    <xf numFmtId="4" fontId="4" fillId="0" borderId="2" xfId="4" applyNumberFormat="1" applyFont="1" applyBorder="1" applyAlignment="1">
      <alignment horizontal="right" wrapText="1"/>
    </xf>
    <xf numFmtId="166" fontId="4" fillId="0" borderId="2" xfId="0" applyNumberFormat="1" applyFont="1" applyBorder="1" applyAlignment="1">
      <alignment horizontal="left" wrapText="1"/>
    </xf>
    <xf numFmtId="4" fontId="4" fillId="0" borderId="2" xfId="6" applyNumberFormat="1" applyFont="1" applyBorder="1" applyAlignment="1">
      <alignment horizontal="left" wrapText="1"/>
    </xf>
    <xf numFmtId="164" fontId="9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vertical="top"/>
    </xf>
    <xf numFmtId="43" fontId="4" fillId="0" borderId="2" xfId="2" applyFont="1" applyFill="1" applyBorder="1" applyAlignment="1">
      <alignment horizontal="right" vertical="top"/>
    </xf>
    <xf numFmtId="43" fontId="4" fillId="0" borderId="2" xfId="2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3" fontId="4" fillId="0" borderId="2" xfId="2" applyFont="1" applyFill="1" applyBorder="1" applyAlignment="1">
      <alignment horizontal="right" vertical="top" wrapText="1"/>
    </xf>
    <xf numFmtId="164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left" wrapText="1"/>
    </xf>
    <xf numFmtId="4" fontId="4" fillId="5" borderId="2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left"/>
    </xf>
    <xf numFmtId="43" fontId="4" fillId="0" borderId="2" xfId="2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center"/>
    </xf>
    <xf numFmtId="43" fontId="4" fillId="0" borderId="2" xfId="2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center" wrapText="1"/>
    </xf>
    <xf numFmtId="43" fontId="4" fillId="0" borderId="2" xfId="2" applyFont="1" applyBorder="1" applyAlignment="1">
      <alignment horizontal="right" wrapText="1"/>
    </xf>
    <xf numFmtId="164" fontId="4" fillId="4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 wrapText="1"/>
    </xf>
    <xf numFmtId="4" fontId="4" fillId="6" borderId="2" xfId="0" applyNumberFormat="1" applyFont="1" applyFill="1" applyBorder="1" applyAlignment="1">
      <alignment horizontal="right"/>
    </xf>
    <xf numFmtId="164" fontId="4" fillId="6" borderId="2" xfId="0" applyNumberFormat="1" applyFont="1" applyFill="1" applyBorder="1" applyAlignment="1">
      <alignment horizontal="center"/>
    </xf>
    <xf numFmtId="164" fontId="13" fillId="7" borderId="3" xfId="0" applyNumberFormat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vertical="center" wrapText="1"/>
    </xf>
    <xf numFmtId="164" fontId="8" fillId="7" borderId="3" xfId="0" applyNumberFormat="1" applyFont="1" applyFill="1" applyBorder="1" applyAlignment="1">
      <alignment horizontal="left" vertical="center"/>
    </xf>
    <xf numFmtId="164" fontId="8" fillId="7" borderId="4" xfId="0" applyNumberFormat="1" applyFont="1" applyFill="1" applyBorder="1" applyAlignment="1">
      <alignment horizontal="left" vertical="center"/>
    </xf>
    <xf numFmtId="0" fontId="8" fillId="7" borderId="4" xfId="0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horizontal="centerContinuous" vertical="center"/>
    </xf>
    <xf numFmtId="164" fontId="17" fillId="5" borderId="5" xfId="0" applyNumberFormat="1" applyFont="1" applyFill="1" applyBorder="1" applyAlignment="1">
      <alignment horizontal="centerContinuous" vertical="center"/>
    </xf>
    <xf numFmtId="164" fontId="18" fillId="5" borderId="5" xfId="0" applyNumberFormat="1" applyFont="1" applyFill="1" applyBorder="1" applyAlignment="1">
      <alignment horizontal="centerContinuous" vertical="center"/>
    </xf>
    <xf numFmtId="164" fontId="5" fillId="5" borderId="5" xfId="0" applyNumberFormat="1" applyFont="1" applyFill="1" applyBorder="1" applyAlignment="1">
      <alignment horizontal="centerContinuous" vertical="center"/>
    </xf>
    <xf numFmtId="164" fontId="24" fillId="5" borderId="6" xfId="0" applyNumberFormat="1" applyFont="1" applyFill="1" applyBorder="1" applyAlignment="1">
      <alignment horizontal="centerContinuous" vertical="center"/>
    </xf>
    <xf numFmtId="4" fontId="4" fillId="4" borderId="2" xfId="0" applyNumberFormat="1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39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 applyAlignment="1">
      <alignment horizontal="right" vertical="center"/>
    </xf>
    <xf numFmtId="4" fontId="8" fillId="7" borderId="7" xfId="0" applyNumberFormat="1" applyFont="1" applyFill="1" applyBorder="1" applyAlignment="1">
      <alignment horizontal="right" vertical="center"/>
    </xf>
    <xf numFmtId="4" fontId="8" fillId="7" borderId="4" xfId="0" applyNumberFormat="1" applyFont="1" applyFill="1" applyBorder="1" applyAlignment="1">
      <alignment horizontal="right" vertical="center"/>
    </xf>
    <xf numFmtId="4" fontId="8" fillId="7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/>
    </xf>
    <xf numFmtId="43" fontId="0" fillId="0" borderId="0" xfId="2" applyFont="1" applyFill="1"/>
    <xf numFmtId="43" fontId="0" fillId="0" borderId="0" xfId="0" applyNumberFormat="1"/>
    <xf numFmtId="0" fontId="1" fillId="4" borderId="0" xfId="0" applyFont="1" applyFill="1" applyAlignment="1">
      <alignment horizontal="centerContinuous" vertical="center"/>
    </xf>
    <xf numFmtId="4" fontId="1" fillId="4" borderId="0" xfId="0" applyNumberFormat="1" applyFont="1" applyFill="1" applyAlignment="1">
      <alignment horizontal="centerContinuous" vertical="center"/>
    </xf>
    <xf numFmtId="4" fontId="1" fillId="4" borderId="9" xfId="0" applyNumberFormat="1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 vertical="center"/>
    </xf>
    <xf numFmtId="164" fontId="5" fillId="4" borderId="0" xfId="0" applyNumberFormat="1" applyFont="1" applyFill="1" applyAlignment="1">
      <alignment horizontal="centerContinuous" vertical="center"/>
    </xf>
    <xf numFmtId="164" fontId="5" fillId="4" borderId="9" xfId="0" applyNumberFormat="1" applyFont="1" applyFill="1" applyBorder="1" applyAlignment="1">
      <alignment horizontal="centerContinuous" vertical="center"/>
    </xf>
    <xf numFmtId="164" fontId="3" fillId="4" borderId="0" xfId="0" applyNumberFormat="1" applyFont="1" applyFill="1" applyAlignment="1">
      <alignment horizontal="centerContinuous" vertical="center"/>
    </xf>
    <xf numFmtId="4" fontId="1" fillId="4" borderId="9" xfId="0" applyNumberFormat="1" applyFont="1" applyFill="1" applyBorder="1" applyAlignment="1">
      <alignment horizontal="right" vertical="center"/>
    </xf>
    <xf numFmtId="164" fontId="4" fillId="4" borderId="2" xfId="5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5" applyFont="1" applyFill="1" applyBorder="1" applyAlignment="1">
      <alignment horizontal="left" wrapText="1"/>
    </xf>
    <xf numFmtId="4" fontId="4" fillId="4" borderId="2" xfId="1" applyNumberFormat="1" applyFont="1" applyFill="1" applyBorder="1" applyAlignment="1">
      <alignment horizontal="right" wrapText="1"/>
    </xf>
    <xf numFmtId="43" fontId="4" fillId="4" borderId="2" xfId="0" applyNumberFormat="1" applyFont="1" applyFill="1" applyBorder="1" applyAlignment="1">
      <alignment horizontal="right"/>
    </xf>
    <xf numFmtId="166" fontId="4" fillId="4" borderId="2" xfId="0" applyNumberFormat="1" applyFont="1" applyFill="1" applyBorder="1" applyAlignment="1">
      <alignment horizontal="left" wrapText="1"/>
    </xf>
    <xf numFmtId="4" fontId="4" fillId="4" borderId="2" xfId="0" applyNumberFormat="1" applyFont="1" applyFill="1" applyBorder="1" applyAlignment="1">
      <alignment horizontal="left" wrapText="1"/>
    </xf>
    <xf numFmtId="4" fontId="4" fillId="4" borderId="2" xfId="1" applyNumberFormat="1" applyFont="1" applyFill="1" applyBorder="1" applyAlignment="1">
      <alignment horizontal="right"/>
    </xf>
    <xf numFmtId="4" fontId="4" fillId="4" borderId="2" xfId="2" applyNumberFormat="1" applyFont="1" applyFill="1" applyBorder="1" applyAlignment="1">
      <alignment horizontal="right"/>
    </xf>
    <xf numFmtId="164" fontId="4" fillId="4" borderId="2" xfId="3" applyNumberFormat="1" applyFont="1" applyFill="1" applyBorder="1" applyAlignment="1">
      <alignment horizontal="center" wrapText="1"/>
    </xf>
    <xf numFmtId="0" fontId="4" fillId="4" borderId="2" xfId="3" applyFont="1" applyFill="1" applyBorder="1" applyAlignment="1">
      <alignment horizontal="left" wrapText="1"/>
    </xf>
    <xf numFmtId="4" fontId="4" fillId="4" borderId="2" xfId="3" applyNumberFormat="1" applyFont="1" applyFill="1" applyBorder="1" applyAlignment="1">
      <alignment horizontal="right" wrapText="1"/>
    </xf>
    <xf numFmtId="164" fontId="4" fillId="6" borderId="2" xfId="5" applyNumberFormat="1" applyFont="1" applyFill="1" applyBorder="1" applyAlignment="1">
      <alignment horizontal="center" wrapText="1"/>
    </xf>
    <xf numFmtId="0" fontId="4" fillId="6" borderId="2" xfId="5" applyFont="1" applyFill="1" applyBorder="1" applyAlignment="1">
      <alignment horizontal="left" wrapText="1"/>
    </xf>
    <xf numFmtId="4" fontId="4" fillId="6" borderId="2" xfId="1" applyNumberFormat="1" applyFont="1" applyFill="1" applyBorder="1" applyAlignment="1">
      <alignment horizontal="right" wrapText="1"/>
    </xf>
    <xf numFmtId="165" fontId="4" fillId="4" borderId="2" xfId="0" applyNumberFormat="1" applyFont="1" applyFill="1" applyBorder="1" applyAlignment="1">
      <alignment horizontal="left"/>
    </xf>
    <xf numFmtId="165" fontId="4" fillId="4" borderId="2" xfId="0" applyNumberFormat="1" applyFont="1" applyFill="1" applyBorder="1" applyAlignment="1">
      <alignment horizontal="left" wrapText="1"/>
    </xf>
    <xf numFmtId="43" fontId="4" fillId="4" borderId="2" xfId="2" applyFont="1" applyFill="1" applyBorder="1" applyAlignment="1">
      <alignment horizontal="right"/>
    </xf>
    <xf numFmtId="43" fontId="4" fillId="4" borderId="2" xfId="0" applyNumberFormat="1" applyFont="1" applyFill="1" applyBorder="1" applyAlignment="1">
      <alignment horizontal="right" wrapText="1"/>
    </xf>
    <xf numFmtId="4" fontId="4" fillId="6" borderId="2" xfId="1" applyNumberFormat="1" applyFont="1" applyFill="1" applyBorder="1" applyAlignment="1">
      <alignment horizontal="right"/>
    </xf>
    <xf numFmtId="164" fontId="4" fillId="4" borderId="2" xfId="4" applyNumberFormat="1" applyFont="1" applyFill="1" applyBorder="1" applyAlignment="1">
      <alignment horizontal="center" wrapText="1"/>
    </xf>
    <xf numFmtId="166" fontId="4" fillId="4" borderId="2" xfId="4" applyNumberFormat="1" applyFont="1" applyFill="1" applyBorder="1" applyAlignment="1">
      <alignment horizontal="left" wrapText="1"/>
    </xf>
    <xf numFmtId="0" fontId="4" fillId="4" borderId="2" xfId="4" applyFont="1" applyFill="1" applyBorder="1" applyAlignment="1">
      <alignment horizontal="left" wrapText="1"/>
    </xf>
    <xf numFmtId="4" fontId="4" fillId="4" borderId="2" xfId="4" applyNumberFormat="1" applyFont="1" applyFill="1" applyBorder="1" applyAlignment="1">
      <alignment horizontal="right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164" fontId="4" fillId="6" borderId="2" xfId="0" applyNumberFormat="1" applyFont="1" applyFill="1" applyBorder="1" applyAlignment="1">
      <alignment horizontal="center" wrapText="1"/>
    </xf>
    <xf numFmtId="4" fontId="4" fillId="6" borderId="2" xfId="0" applyNumberFormat="1" applyFont="1" applyFill="1" applyBorder="1" applyAlignment="1">
      <alignment horizontal="right" wrapText="1"/>
    </xf>
    <xf numFmtId="43" fontId="4" fillId="6" borderId="2" xfId="2" applyFont="1" applyFill="1" applyBorder="1" applyAlignment="1">
      <alignment horizontal="right" wrapText="1"/>
    </xf>
    <xf numFmtId="43" fontId="4" fillId="4" borderId="2" xfId="2" applyFont="1" applyFill="1" applyBorder="1" applyAlignment="1">
      <alignment horizontal="right" wrapText="1"/>
    </xf>
    <xf numFmtId="0" fontId="0" fillId="4" borderId="0" xfId="0" applyFill="1"/>
    <xf numFmtId="14" fontId="4" fillId="4" borderId="2" xfId="0" applyNumberFormat="1" applyFont="1" applyFill="1" applyBorder="1" applyAlignment="1">
      <alignment horizontal="left" wrapText="1"/>
    </xf>
    <xf numFmtId="43" fontId="0" fillId="4" borderId="0" xfId="2" applyFont="1" applyFill="1"/>
    <xf numFmtId="43" fontId="0" fillId="4" borderId="0" xfId="0" applyNumberFormat="1" applyFill="1"/>
    <xf numFmtId="164" fontId="4" fillId="5" borderId="2" xfId="0" applyNumberFormat="1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/>
    </xf>
    <xf numFmtId="43" fontId="4" fillId="5" borderId="2" xfId="2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left"/>
    </xf>
    <xf numFmtId="43" fontId="4" fillId="6" borderId="2" xfId="0" applyNumberFormat="1" applyFont="1" applyFill="1" applyBorder="1" applyAlignment="1">
      <alignment horizontal="right" wrapText="1"/>
    </xf>
    <xf numFmtId="165" fontId="4" fillId="5" borderId="2" xfId="0" applyNumberFormat="1" applyFont="1" applyFill="1" applyBorder="1" applyAlignment="1">
      <alignment horizontal="left"/>
    </xf>
    <xf numFmtId="165" fontId="4" fillId="5" borderId="2" xfId="0" applyNumberFormat="1" applyFont="1" applyFill="1" applyBorder="1" applyAlignment="1">
      <alignment horizontal="left" wrapText="1"/>
    </xf>
    <xf numFmtId="165" fontId="4" fillId="6" borderId="2" xfId="0" applyNumberFormat="1" applyFont="1" applyFill="1" applyBorder="1" applyAlignment="1">
      <alignment horizontal="left" wrapText="1"/>
    </xf>
    <xf numFmtId="4" fontId="4" fillId="6" borderId="2" xfId="2" applyNumberFormat="1" applyFont="1" applyFill="1" applyBorder="1" applyAlignment="1">
      <alignment horizontal="right"/>
    </xf>
    <xf numFmtId="43" fontId="4" fillId="6" borderId="2" xfId="2" applyFont="1" applyFill="1" applyBorder="1" applyAlignment="1">
      <alignment horizontal="right"/>
    </xf>
    <xf numFmtId="164" fontId="4" fillId="4" borderId="2" xfId="0" applyNumberFormat="1" applyFont="1" applyFill="1" applyBorder="1" applyAlignment="1" applyProtection="1">
      <alignment horizontal="center" wrapText="1"/>
      <protection locked="0"/>
    </xf>
    <xf numFmtId="166" fontId="4" fillId="4" borderId="2" xfId="0" applyNumberFormat="1" applyFont="1" applyFill="1" applyBorder="1" applyAlignment="1" applyProtection="1">
      <alignment horizontal="left" wrapText="1"/>
      <protection locked="0"/>
    </xf>
    <xf numFmtId="4" fontId="4" fillId="4" borderId="2" xfId="0" applyNumberFormat="1" applyFont="1" applyFill="1" applyBorder="1" applyAlignment="1" applyProtection="1">
      <alignment horizontal="left" wrapText="1"/>
      <protection locked="0"/>
    </xf>
    <xf numFmtId="4" fontId="4" fillId="4" borderId="2" xfId="0" applyNumberFormat="1" applyFont="1" applyFill="1" applyBorder="1" applyAlignment="1" applyProtection="1">
      <alignment horizontal="right" wrapText="1"/>
      <protection locked="0"/>
    </xf>
    <xf numFmtId="49" fontId="4" fillId="4" borderId="2" xfId="0" applyNumberFormat="1" applyFont="1" applyFill="1" applyBorder="1" applyAlignment="1">
      <alignment horizontal="left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4" fontId="4" fillId="4" borderId="2" xfId="0" quotePrefix="1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left" vertical="top"/>
    </xf>
    <xf numFmtId="40" fontId="4" fillId="4" borderId="2" xfId="0" applyNumberFormat="1" applyFont="1" applyFill="1" applyBorder="1" applyAlignment="1">
      <alignment horizontal="right" wrapText="1"/>
    </xf>
    <xf numFmtId="8" fontId="4" fillId="4" borderId="2" xfId="0" applyNumberFormat="1" applyFont="1" applyFill="1" applyBorder="1" applyAlignment="1">
      <alignment horizontal="right" wrapText="1"/>
    </xf>
    <xf numFmtId="164" fontId="4" fillId="4" borderId="2" xfId="0" applyNumberFormat="1" applyFont="1" applyFill="1" applyBorder="1" applyAlignment="1">
      <alignment horizontal="center" vertical="top"/>
    </xf>
    <xf numFmtId="4" fontId="4" fillId="4" borderId="2" xfId="0" applyNumberFormat="1" applyFont="1" applyFill="1" applyBorder="1" applyAlignment="1">
      <alignment horizontal="right" vertical="top" wrapText="1"/>
    </xf>
    <xf numFmtId="164" fontId="9" fillId="4" borderId="2" xfId="0" applyNumberFormat="1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43" fontId="4" fillId="4" borderId="2" xfId="2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 applyProtection="1">
      <alignment horizontal="center"/>
      <protection locked="0"/>
    </xf>
    <xf numFmtId="4" fontId="4" fillId="5" borderId="2" xfId="0" applyNumberFormat="1" applyFont="1" applyFill="1" applyBorder="1" applyAlignment="1">
      <alignment horizontal="right" wrapText="1"/>
    </xf>
    <xf numFmtId="43" fontId="4" fillId="4" borderId="2" xfId="2" applyFont="1" applyFill="1" applyBorder="1" applyAlignment="1">
      <alignment horizontal="right" vertical="top"/>
    </xf>
    <xf numFmtId="164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 wrapText="1"/>
    </xf>
    <xf numFmtId="4" fontId="7" fillId="6" borderId="10" xfId="1" applyNumberFormat="1" applyFont="1" applyFill="1" applyBorder="1" applyAlignment="1">
      <alignment horizontal="right"/>
    </xf>
    <xf numFmtId="166" fontId="4" fillId="6" borderId="2" xfId="0" applyNumberFormat="1" applyFont="1" applyFill="1" applyBorder="1" applyAlignment="1">
      <alignment horizontal="left" wrapText="1"/>
    </xf>
    <xf numFmtId="4" fontId="4" fillId="6" borderId="2" xfId="0" applyNumberFormat="1" applyFont="1" applyFill="1" applyBorder="1" applyAlignment="1">
      <alignment horizontal="left" wrapText="1"/>
    </xf>
    <xf numFmtId="164" fontId="4" fillId="6" borderId="2" xfId="3" applyNumberFormat="1" applyFont="1" applyFill="1" applyBorder="1" applyAlignment="1">
      <alignment horizontal="center" wrapText="1"/>
    </xf>
    <xf numFmtId="0" fontId="4" fillId="6" borderId="2" xfId="3" applyFont="1" applyFill="1" applyBorder="1" applyAlignment="1">
      <alignment horizontal="left" wrapText="1"/>
    </xf>
    <xf numFmtId="4" fontId="4" fillId="6" borderId="2" xfId="3" applyNumberFormat="1" applyFont="1" applyFill="1" applyBorder="1" applyAlignment="1">
      <alignment horizontal="right" wrapText="1"/>
    </xf>
    <xf numFmtId="0" fontId="0" fillId="4" borderId="1" xfId="0" applyFill="1" applyBorder="1"/>
  </cellXfs>
  <cellStyles count="7">
    <cellStyle name="Comma" xfId="2" builtinId="3"/>
    <cellStyle name="Currency" xfId="1" builtinId="4"/>
    <cellStyle name="Normal" xfId="0" builtinId="0"/>
    <cellStyle name="Normal_CRS" xfId="3" xr:uid="{00000000-0005-0000-0000-000006000000}"/>
    <cellStyle name="Normal_Nortridge" xfId="6" xr:uid="{00000000-0005-0000-0000-000009000000}"/>
    <cellStyle name="Normal_Nortridge_1" xfId="4" xr:uid="{00000000-0005-0000-0000-000007000000}"/>
    <cellStyle name="Normal_Sheet1" xfId="5" xr:uid="{00000000-0005-0000-0000-000008000000}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IPOS/IPOS%20Accounts%20Receivables%20Scheduled%20Report-02-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ARBMD-Assignment/CRS-REPORT-DASHBOARD/12032020/NEWTEMPO-1203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82EC-9909-4BC1-A1B0-AB731C1DBF39}">
  <dimension ref="A1:KS1301"/>
  <sheetViews>
    <sheetView showGridLines="0" tabSelected="1" zoomScale="98" zoomScaleNormal="98" workbookViewId="0">
      <selection activeCell="K1293" sqref="K1293"/>
    </sheetView>
  </sheetViews>
  <sheetFormatPr defaultColWidth="9.140625" defaultRowHeight="14.45" customHeight="1"/>
  <cols>
    <col min="1" max="1" width="15.140625" customWidth="1"/>
    <col min="2" max="2" width="27.140625" customWidth="1"/>
    <col min="3" max="3" width="43.140625" customWidth="1"/>
    <col min="4" max="5" width="20.7109375" style="69" customWidth="1"/>
    <col min="6" max="6" width="16.140625" bestFit="1" customWidth="1"/>
    <col min="7" max="7" width="13.28515625" bestFit="1" customWidth="1"/>
    <col min="8" max="8" width="14.85546875" bestFit="1" customWidth="1"/>
    <col min="10" max="10" width="16.140625" bestFit="1" customWidth="1"/>
  </cols>
  <sheetData>
    <row r="1" spans="1:5" ht="15">
      <c r="A1" s="56" t="s">
        <v>0</v>
      </c>
      <c r="B1" s="75"/>
      <c r="C1" s="75"/>
      <c r="D1" s="76"/>
      <c r="E1" s="77"/>
    </row>
    <row r="2" spans="1:5" ht="15">
      <c r="A2" s="56" t="s">
        <v>1</v>
      </c>
      <c r="B2" s="75"/>
      <c r="C2" s="75"/>
      <c r="D2" s="76"/>
      <c r="E2" s="77"/>
    </row>
    <row r="3" spans="1:5" ht="15">
      <c r="A3" s="56" t="s">
        <v>2</v>
      </c>
      <c r="B3" s="75"/>
      <c r="C3" s="75"/>
      <c r="D3" s="76"/>
      <c r="E3" s="77"/>
    </row>
    <row r="4" spans="1:5" ht="15">
      <c r="A4" s="56" t="s">
        <v>3</v>
      </c>
      <c r="B4" s="75"/>
      <c r="C4" s="75"/>
      <c r="D4" s="76"/>
      <c r="E4" s="77"/>
    </row>
    <row r="5" spans="1:5" ht="15">
      <c r="A5" s="57"/>
      <c r="B5" s="75"/>
      <c r="C5" s="75"/>
      <c r="D5" s="76"/>
      <c r="E5" s="77"/>
    </row>
    <row r="6" spans="1:5" ht="15">
      <c r="A6" s="58" t="s">
        <v>4</v>
      </c>
      <c r="B6" s="78"/>
      <c r="C6" s="75"/>
      <c r="D6" s="76"/>
      <c r="E6" s="77"/>
    </row>
    <row r="7" spans="1:5" ht="15">
      <c r="A7" s="59" t="s">
        <v>5</v>
      </c>
      <c r="B7" s="79"/>
      <c r="C7" s="79"/>
      <c r="D7" s="79"/>
      <c r="E7" s="80"/>
    </row>
    <row r="8" spans="1:5" ht="15">
      <c r="A8" s="60" t="s">
        <v>6</v>
      </c>
      <c r="B8" s="79"/>
      <c r="C8" s="79"/>
      <c r="D8" s="79"/>
      <c r="E8" s="80"/>
    </row>
    <row r="9" spans="1:5" ht="15">
      <c r="A9" s="81"/>
      <c r="B9" s="75"/>
      <c r="C9" s="75"/>
      <c r="D9" s="76"/>
      <c r="E9" s="82"/>
    </row>
    <row r="10" spans="1:5" s="13" customFormat="1" ht="25.5">
      <c r="A10" s="3" t="s">
        <v>7</v>
      </c>
      <c r="B10" s="4" t="s">
        <v>8</v>
      </c>
      <c r="C10" s="4" t="s">
        <v>9</v>
      </c>
      <c r="D10" s="5" t="s">
        <v>10</v>
      </c>
      <c r="E10" s="5" t="s">
        <v>11</v>
      </c>
    </row>
    <row r="11" spans="1:5" s="14" customFormat="1" ht="15">
      <c r="A11" s="83">
        <v>44194</v>
      </c>
      <c r="B11" s="84" t="s">
        <v>12</v>
      </c>
      <c r="C11" s="85" t="s">
        <v>13</v>
      </c>
      <c r="D11" s="86">
        <v>32525.62</v>
      </c>
      <c r="E11" s="61">
        <v>32525.62</v>
      </c>
    </row>
    <row r="12" spans="1:5" s="14" customFormat="1" ht="15">
      <c r="A12" s="44"/>
      <c r="B12" s="33" t="s">
        <v>14</v>
      </c>
      <c r="C12" s="33" t="s">
        <v>15</v>
      </c>
      <c r="D12" s="64">
        <v>12769</v>
      </c>
      <c r="E12" s="64">
        <v>12769</v>
      </c>
    </row>
    <row r="13" spans="1:5" s="14" customFormat="1" ht="15">
      <c r="A13" s="44"/>
      <c r="B13" s="33" t="s">
        <v>16</v>
      </c>
      <c r="C13" s="33" t="s">
        <v>15</v>
      </c>
      <c r="D13" s="64">
        <v>9641</v>
      </c>
      <c r="E13" s="64">
        <v>9641</v>
      </c>
    </row>
    <row r="14" spans="1:5" s="14" customFormat="1" ht="15">
      <c r="A14" s="44"/>
      <c r="B14" s="33" t="s">
        <v>17</v>
      </c>
      <c r="C14" s="33" t="s">
        <v>15</v>
      </c>
      <c r="D14" s="64">
        <v>29718</v>
      </c>
      <c r="E14" s="64">
        <v>29718</v>
      </c>
    </row>
    <row r="15" spans="1:5" s="14" customFormat="1" ht="15">
      <c r="A15" s="9"/>
      <c r="B15" s="12" t="s">
        <v>18</v>
      </c>
      <c r="C15" s="12" t="s">
        <v>19</v>
      </c>
      <c r="D15" s="16">
        <v>804.25</v>
      </c>
      <c r="E15" s="16">
        <v>804.25</v>
      </c>
    </row>
    <row r="16" spans="1:5" s="14" customFormat="1" ht="15">
      <c r="A16" s="9"/>
      <c r="B16" s="12" t="s">
        <v>20</v>
      </c>
      <c r="C16" s="12" t="s">
        <v>19</v>
      </c>
      <c r="D16" s="16">
        <v>2645.43</v>
      </c>
      <c r="E16" s="16">
        <v>2645.43</v>
      </c>
    </row>
    <row r="17" spans="1:5" s="14" customFormat="1" ht="15">
      <c r="A17" s="9"/>
      <c r="B17" s="12" t="s">
        <v>21</v>
      </c>
      <c r="C17" s="12" t="s">
        <v>22</v>
      </c>
      <c r="D17" s="16">
        <v>139610</v>
      </c>
      <c r="E17" s="16">
        <v>139610</v>
      </c>
    </row>
    <row r="18" spans="1:5" s="14" customFormat="1" ht="15">
      <c r="A18" s="9"/>
      <c r="B18" s="12" t="s">
        <v>23</v>
      </c>
      <c r="C18" s="12" t="s">
        <v>24</v>
      </c>
      <c r="D18" s="16">
        <v>509388</v>
      </c>
      <c r="E18" s="16">
        <v>509388</v>
      </c>
    </row>
    <row r="19" spans="1:5" s="14" customFormat="1" ht="15">
      <c r="A19" s="46">
        <v>43125</v>
      </c>
      <c r="B19" s="33" t="s">
        <v>25</v>
      </c>
      <c r="C19" s="33" t="s">
        <v>26</v>
      </c>
      <c r="D19" s="61">
        <v>2835984.94</v>
      </c>
      <c r="E19" s="87">
        <v>2835984.94</v>
      </c>
    </row>
    <row r="20" spans="1:5" ht="15">
      <c r="A20" s="83">
        <v>43803</v>
      </c>
      <c r="B20" s="84" t="s">
        <v>27</v>
      </c>
      <c r="C20" s="85" t="s">
        <v>28</v>
      </c>
      <c r="D20" s="86">
        <v>14350</v>
      </c>
      <c r="E20" s="61">
        <v>14350</v>
      </c>
    </row>
    <row r="21" spans="1:5" ht="15">
      <c r="A21" s="44"/>
      <c r="B21" s="33" t="s">
        <v>29</v>
      </c>
      <c r="C21" s="33" t="s">
        <v>30</v>
      </c>
      <c r="D21" s="64">
        <v>89683</v>
      </c>
      <c r="E21" s="64">
        <v>89683</v>
      </c>
    </row>
    <row r="22" spans="1:5" ht="15">
      <c r="A22" s="44"/>
      <c r="B22" s="33" t="s">
        <v>31</v>
      </c>
      <c r="C22" s="33" t="s">
        <v>30</v>
      </c>
      <c r="D22" s="64">
        <v>9914.51</v>
      </c>
      <c r="E22" s="64">
        <v>9914.51</v>
      </c>
    </row>
    <row r="23" spans="1:5" ht="15">
      <c r="A23" s="44"/>
      <c r="B23" s="33" t="s">
        <v>32</v>
      </c>
      <c r="C23" s="33" t="s">
        <v>33</v>
      </c>
      <c r="D23" s="64">
        <v>87052</v>
      </c>
      <c r="E23" s="64">
        <v>87052</v>
      </c>
    </row>
    <row r="24" spans="1:5" ht="15">
      <c r="A24" s="44">
        <v>44469</v>
      </c>
      <c r="B24" s="33" t="s">
        <v>34</v>
      </c>
      <c r="C24" s="33" t="s">
        <v>35</v>
      </c>
      <c r="D24" s="64">
        <v>562455</v>
      </c>
      <c r="E24" s="64">
        <v>562455</v>
      </c>
    </row>
    <row r="25" spans="1:5" ht="15">
      <c r="A25" s="44">
        <v>44515</v>
      </c>
      <c r="B25" s="33" t="s">
        <v>36</v>
      </c>
      <c r="C25" s="33" t="s">
        <v>37</v>
      </c>
      <c r="D25" s="64">
        <v>91025</v>
      </c>
      <c r="E25" s="64">
        <v>91025</v>
      </c>
    </row>
    <row r="26" spans="1:5" ht="15">
      <c r="A26" s="44"/>
      <c r="B26" s="33" t="s">
        <v>38</v>
      </c>
      <c r="C26" s="33" t="s">
        <v>39</v>
      </c>
      <c r="D26" s="64">
        <v>46069</v>
      </c>
      <c r="E26" s="64">
        <v>46069</v>
      </c>
    </row>
    <row r="27" spans="1:5" ht="15">
      <c r="A27" s="44"/>
      <c r="B27" s="33" t="s">
        <v>40</v>
      </c>
      <c r="C27" s="33" t="s">
        <v>39</v>
      </c>
      <c r="D27" s="64">
        <v>47816</v>
      </c>
      <c r="E27" s="64">
        <v>47816</v>
      </c>
    </row>
    <row r="28" spans="1:5" ht="15">
      <c r="A28" s="9">
        <v>41341</v>
      </c>
      <c r="B28" s="12" t="s">
        <v>41</v>
      </c>
      <c r="C28" s="7" t="s">
        <v>42</v>
      </c>
      <c r="D28" s="45">
        <v>7825</v>
      </c>
      <c r="E28" s="45">
        <v>7825</v>
      </c>
    </row>
    <row r="29" spans="1:5" ht="15">
      <c r="A29" s="9"/>
      <c r="B29" s="12" t="s">
        <v>43</v>
      </c>
      <c r="C29" s="12" t="s">
        <v>44</v>
      </c>
      <c r="D29" s="11">
        <v>137827</v>
      </c>
      <c r="E29" s="11">
        <v>137827</v>
      </c>
    </row>
    <row r="30" spans="1:5" ht="15">
      <c r="A30" s="6">
        <v>43803</v>
      </c>
      <c r="B30" s="12" t="s">
        <v>45</v>
      </c>
      <c r="C30" s="12" t="s">
        <v>46</v>
      </c>
      <c r="D30" s="17">
        <v>32250</v>
      </c>
      <c r="E30" s="17">
        <v>32250</v>
      </c>
    </row>
    <row r="31" spans="1:5" ht="15">
      <c r="A31" s="6">
        <v>43417</v>
      </c>
      <c r="B31" s="7" t="s">
        <v>47</v>
      </c>
      <c r="C31" s="12" t="s">
        <v>48</v>
      </c>
      <c r="D31" s="17">
        <v>359862</v>
      </c>
      <c r="E31" s="17">
        <v>359862</v>
      </c>
    </row>
    <row r="32" spans="1:5" ht="15">
      <c r="A32" s="44"/>
      <c r="B32" s="33" t="s">
        <v>49</v>
      </c>
      <c r="C32" s="33" t="s">
        <v>50</v>
      </c>
      <c r="D32" s="64">
        <v>721022</v>
      </c>
      <c r="E32" s="64">
        <v>721022</v>
      </c>
    </row>
    <row r="33" spans="1:5" ht="15">
      <c r="A33" s="9">
        <v>44550</v>
      </c>
      <c r="B33" s="12" t="s">
        <v>51</v>
      </c>
      <c r="C33" s="12" t="s">
        <v>52</v>
      </c>
      <c r="D33" s="16">
        <v>21350</v>
      </c>
      <c r="E33" s="16">
        <v>21350</v>
      </c>
    </row>
    <row r="34" spans="1:5" s="1" customFormat="1" ht="15">
      <c r="A34" s="83">
        <v>43865</v>
      </c>
      <c r="B34" s="33" t="s">
        <v>53</v>
      </c>
      <c r="C34" s="33" t="s">
        <v>54</v>
      </c>
      <c r="D34" s="61">
        <v>111984</v>
      </c>
      <c r="E34" s="61">
        <v>57195.86</v>
      </c>
    </row>
    <row r="35" spans="1:5" ht="15">
      <c r="A35" s="44">
        <v>42594</v>
      </c>
      <c r="B35" s="33" t="s">
        <v>55</v>
      </c>
      <c r="C35" s="33" t="s">
        <v>56</v>
      </c>
      <c r="D35" s="64">
        <v>20994.57</v>
      </c>
      <c r="E35" s="64">
        <v>20994.57</v>
      </c>
    </row>
    <row r="36" spans="1:5" ht="15">
      <c r="A36" s="44">
        <v>45485</v>
      </c>
      <c r="B36" s="33" t="s">
        <v>57</v>
      </c>
      <c r="C36" s="33" t="s">
        <v>58</v>
      </c>
      <c r="D36" s="64">
        <v>871539</v>
      </c>
      <c r="E36" s="64">
        <v>879539</v>
      </c>
    </row>
    <row r="37" spans="1:5" ht="15">
      <c r="A37" s="9">
        <v>43228</v>
      </c>
      <c r="B37" s="12" t="s">
        <v>59</v>
      </c>
      <c r="C37" s="12" t="s">
        <v>60</v>
      </c>
      <c r="D37" s="11">
        <v>108281.61</v>
      </c>
      <c r="E37" s="11">
        <v>108281.61</v>
      </c>
    </row>
    <row r="38" spans="1:5" ht="15">
      <c r="A38" s="44"/>
      <c r="B38" s="33" t="s">
        <v>61</v>
      </c>
      <c r="C38" s="33" t="s">
        <v>62</v>
      </c>
      <c r="D38" s="64">
        <v>83729</v>
      </c>
      <c r="E38" s="64">
        <v>83729</v>
      </c>
    </row>
    <row r="39" spans="1:5" ht="15">
      <c r="A39" s="44"/>
      <c r="B39" s="33" t="s">
        <v>63</v>
      </c>
      <c r="C39" s="33" t="s">
        <v>64</v>
      </c>
      <c r="D39" s="64">
        <v>12653</v>
      </c>
      <c r="E39" s="64">
        <v>12653</v>
      </c>
    </row>
    <row r="40" spans="1:5" ht="15">
      <c r="A40" s="44">
        <v>41299</v>
      </c>
      <c r="B40" s="33" t="s">
        <v>65</v>
      </c>
      <c r="C40" s="33" t="s">
        <v>66</v>
      </c>
      <c r="D40" s="64">
        <v>69906</v>
      </c>
      <c r="E40" s="64">
        <v>69906</v>
      </c>
    </row>
    <row r="41" spans="1:5" ht="15">
      <c r="A41" s="44">
        <v>41806</v>
      </c>
      <c r="B41" s="33" t="s">
        <v>67</v>
      </c>
      <c r="C41" s="33" t="s">
        <v>66</v>
      </c>
      <c r="D41" s="64">
        <v>651486</v>
      </c>
      <c r="E41" s="64">
        <v>651486</v>
      </c>
    </row>
    <row r="42" spans="1:5" ht="15">
      <c r="A42" s="44">
        <v>39882</v>
      </c>
      <c r="B42" s="33" t="s">
        <v>68</v>
      </c>
      <c r="C42" s="33" t="s">
        <v>69</v>
      </c>
      <c r="D42" s="64">
        <v>155073.01</v>
      </c>
      <c r="E42" s="64">
        <v>155073.01</v>
      </c>
    </row>
    <row r="43" spans="1:5" ht="15">
      <c r="A43" s="44"/>
      <c r="B43" s="33" t="s">
        <v>70</v>
      </c>
      <c r="C43" s="33" t="s">
        <v>71</v>
      </c>
      <c r="D43" s="64">
        <v>4928</v>
      </c>
      <c r="E43" s="64">
        <v>4928</v>
      </c>
    </row>
    <row r="44" spans="1:5" ht="15">
      <c r="A44" s="44"/>
      <c r="B44" s="33" t="s">
        <v>72</v>
      </c>
      <c r="C44" s="33" t="s">
        <v>71</v>
      </c>
      <c r="D44" s="64">
        <v>2696</v>
      </c>
      <c r="E44" s="64">
        <v>2696</v>
      </c>
    </row>
    <row r="45" spans="1:5" ht="15">
      <c r="A45" s="44"/>
      <c r="B45" s="33" t="s">
        <v>73</v>
      </c>
      <c r="C45" s="33" t="s">
        <v>71</v>
      </c>
      <c r="D45" s="64">
        <v>26580</v>
      </c>
      <c r="E45" s="64">
        <v>26580</v>
      </c>
    </row>
    <row r="46" spans="1:5" ht="15">
      <c r="A46" s="44">
        <v>44343</v>
      </c>
      <c r="B46" s="33" t="s">
        <v>74</v>
      </c>
      <c r="C46" s="33" t="s">
        <v>75</v>
      </c>
      <c r="D46" s="64">
        <v>728395</v>
      </c>
      <c r="E46" s="64">
        <v>728395</v>
      </c>
    </row>
    <row r="47" spans="1:5" ht="15">
      <c r="A47" s="44">
        <v>39387</v>
      </c>
      <c r="B47" s="88" t="s">
        <v>76</v>
      </c>
      <c r="C47" s="89" t="s">
        <v>77</v>
      </c>
      <c r="D47" s="64">
        <v>20130</v>
      </c>
      <c r="E47" s="64">
        <v>17990.38</v>
      </c>
    </row>
    <row r="48" spans="1:5" s="1" customFormat="1" ht="15">
      <c r="A48" s="46">
        <v>45029</v>
      </c>
      <c r="B48" s="33" t="s">
        <v>78</v>
      </c>
      <c r="C48" s="33" t="s">
        <v>79</v>
      </c>
      <c r="D48" s="61">
        <v>22357</v>
      </c>
      <c r="E48" s="61">
        <v>16787.650000000001</v>
      </c>
    </row>
    <row r="49" spans="1:5" s="1" customFormat="1" ht="15">
      <c r="A49" s="46">
        <v>44671</v>
      </c>
      <c r="B49" s="33" t="s">
        <v>80</v>
      </c>
      <c r="C49" s="33" t="s">
        <v>81</v>
      </c>
      <c r="D49" s="61">
        <v>23925</v>
      </c>
      <c r="E49" s="61">
        <v>11712.37</v>
      </c>
    </row>
    <row r="50" spans="1:5" s="1" customFormat="1" ht="15">
      <c r="A50" s="44"/>
      <c r="B50" s="33" t="s">
        <v>82</v>
      </c>
      <c r="C50" s="33" t="s">
        <v>83</v>
      </c>
      <c r="D50" s="64">
        <v>876280</v>
      </c>
      <c r="E50" s="64">
        <v>876280</v>
      </c>
    </row>
    <row r="51" spans="1:5" s="1" customFormat="1" ht="15">
      <c r="A51" s="44">
        <v>41856</v>
      </c>
      <c r="B51" s="33" t="s">
        <v>84</v>
      </c>
      <c r="C51" s="33" t="s">
        <v>85</v>
      </c>
      <c r="D51" s="64">
        <v>227893</v>
      </c>
      <c r="E51" s="64">
        <v>227893</v>
      </c>
    </row>
    <row r="52" spans="1:5" s="1" customFormat="1" ht="15">
      <c r="A52" s="44"/>
      <c r="B52" s="33" t="s">
        <v>86</v>
      </c>
      <c r="C52" s="33" t="s">
        <v>87</v>
      </c>
      <c r="D52" s="64">
        <v>21130</v>
      </c>
      <c r="E52" s="64">
        <v>21130</v>
      </c>
    </row>
    <row r="53" spans="1:5" ht="15">
      <c r="A53" s="44"/>
      <c r="B53" s="33" t="s">
        <v>88</v>
      </c>
      <c r="C53" s="33" t="s">
        <v>89</v>
      </c>
      <c r="D53" s="64">
        <v>2340</v>
      </c>
      <c r="E53" s="64">
        <v>2340</v>
      </c>
    </row>
    <row r="54" spans="1:5" ht="15">
      <c r="A54" s="44"/>
      <c r="B54" s="33" t="s">
        <v>90</v>
      </c>
      <c r="C54" s="33" t="s">
        <v>89</v>
      </c>
      <c r="D54" s="64">
        <v>2521</v>
      </c>
      <c r="E54" s="64">
        <v>2521</v>
      </c>
    </row>
    <row r="55" spans="1:5" ht="15">
      <c r="A55" s="44"/>
      <c r="B55" s="33" t="s">
        <v>91</v>
      </c>
      <c r="C55" s="33" t="s">
        <v>89</v>
      </c>
      <c r="D55" s="64">
        <v>526</v>
      </c>
      <c r="E55" s="64">
        <v>526</v>
      </c>
    </row>
    <row r="56" spans="1:5" ht="15">
      <c r="A56" s="44"/>
      <c r="B56" s="33" t="s">
        <v>92</v>
      </c>
      <c r="C56" s="33" t="s">
        <v>89</v>
      </c>
      <c r="D56" s="64">
        <v>26948.68</v>
      </c>
      <c r="E56" s="64">
        <v>26948.68</v>
      </c>
    </row>
    <row r="57" spans="1:5" ht="15">
      <c r="A57" s="44"/>
      <c r="B57" s="33" t="s">
        <v>93</v>
      </c>
      <c r="C57" s="33" t="s">
        <v>89</v>
      </c>
      <c r="D57" s="64">
        <v>1182547</v>
      </c>
      <c r="E57" s="64">
        <v>1182547</v>
      </c>
    </row>
    <row r="58" spans="1:5" ht="15">
      <c r="A58" s="44"/>
      <c r="B58" s="33" t="s">
        <v>94</v>
      </c>
      <c r="C58" s="33" t="s">
        <v>89</v>
      </c>
      <c r="D58" s="64">
        <v>13800.81</v>
      </c>
      <c r="E58" s="64">
        <v>13800.81</v>
      </c>
    </row>
    <row r="59" spans="1:5" ht="15">
      <c r="A59" s="44"/>
      <c r="B59" s="33" t="s">
        <v>95</v>
      </c>
      <c r="C59" s="33" t="s">
        <v>89</v>
      </c>
      <c r="D59" s="64">
        <v>46927</v>
      </c>
      <c r="E59" s="64">
        <v>46927</v>
      </c>
    </row>
    <row r="60" spans="1:5" ht="15">
      <c r="A60" s="9"/>
      <c r="B60" s="12" t="s">
        <v>96</v>
      </c>
      <c r="C60" s="12" t="s">
        <v>97</v>
      </c>
      <c r="D60" s="16">
        <v>3950</v>
      </c>
      <c r="E60" s="16">
        <v>3950</v>
      </c>
    </row>
    <row r="61" spans="1:5" ht="15">
      <c r="A61" s="46">
        <v>43664</v>
      </c>
      <c r="B61" s="84" t="s">
        <v>98</v>
      </c>
      <c r="C61" s="33" t="s">
        <v>99</v>
      </c>
      <c r="D61" s="90">
        <v>734345</v>
      </c>
      <c r="E61" s="61">
        <v>734345</v>
      </c>
    </row>
    <row r="62" spans="1:5" ht="15">
      <c r="A62" s="44"/>
      <c r="B62" s="33" t="s">
        <v>100</v>
      </c>
      <c r="C62" s="33" t="s">
        <v>101</v>
      </c>
      <c r="D62" s="64">
        <v>1188658</v>
      </c>
      <c r="E62" s="64">
        <v>1188658</v>
      </c>
    </row>
    <row r="63" spans="1:5" ht="15">
      <c r="A63" s="44"/>
      <c r="B63" s="33" t="s">
        <v>102</v>
      </c>
      <c r="C63" s="33" t="s">
        <v>101</v>
      </c>
      <c r="D63" s="64">
        <v>2567565</v>
      </c>
      <c r="E63" s="64">
        <v>2567565</v>
      </c>
    </row>
    <row r="64" spans="1:5" ht="15" customHeight="1">
      <c r="A64" s="44"/>
      <c r="B64" s="33" t="s">
        <v>103</v>
      </c>
      <c r="C64" s="33" t="s">
        <v>104</v>
      </c>
      <c r="D64" s="64">
        <v>1222</v>
      </c>
      <c r="E64" s="64">
        <v>1222</v>
      </c>
    </row>
    <row r="65" spans="1:7" ht="15">
      <c r="A65" s="9">
        <v>41968</v>
      </c>
      <c r="B65" s="12" t="s">
        <v>105</v>
      </c>
      <c r="C65" s="12" t="s">
        <v>106</v>
      </c>
      <c r="D65" s="16">
        <v>11107682</v>
      </c>
      <c r="E65" s="16">
        <v>11107682</v>
      </c>
    </row>
    <row r="66" spans="1:7" ht="15">
      <c r="A66" s="9">
        <v>44834</v>
      </c>
      <c r="B66" s="12" t="s">
        <v>107</v>
      </c>
      <c r="C66" s="12" t="s">
        <v>108</v>
      </c>
      <c r="D66" s="11">
        <v>421176</v>
      </c>
      <c r="E66" s="11">
        <v>421176</v>
      </c>
    </row>
    <row r="67" spans="1:7" ht="27">
      <c r="A67" s="44">
        <v>44469</v>
      </c>
      <c r="B67" s="33" t="s">
        <v>109</v>
      </c>
      <c r="C67" s="33" t="s">
        <v>110</v>
      </c>
      <c r="D67" s="91">
        <v>682237.79</v>
      </c>
      <c r="E67" s="11">
        <v>674466.04</v>
      </c>
    </row>
    <row r="68" spans="1:7" ht="15">
      <c r="A68" s="44"/>
      <c r="B68" s="33" t="s">
        <v>111</v>
      </c>
      <c r="C68" s="33" t="s">
        <v>112</v>
      </c>
      <c r="D68" s="64">
        <v>28023</v>
      </c>
      <c r="E68" s="64">
        <v>28023</v>
      </c>
      <c r="G68" s="73"/>
    </row>
    <row r="69" spans="1:7" ht="15">
      <c r="A69" s="46">
        <v>43838</v>
      </c>
      <c r="B69" s="85" t="s">
        <v>113</v>
      </c>
      <c r="C69" s="33" t="s">
        <v>114</v>
      </c>
      <c r="D69" s="90">
        <v>190620</v>
      </c>
      <c r="E69" s="61">
        <v>190620</v>
      </c>
    </row>
    <row r="70" spans="1:7" ht="15">
      <c r="A70" s="83">
        <v>44075</v>
      </c>
      <c r="B70" s="84" t="s">
        <v>115</v>
      </c>
      <c r="C70" s="85" t="s">
        <v>114</v>
      </c>
      <c r="D70" s="86">
        <v>377299</v>
      </c>
      <c r="E70" s="86">
        <v>377299</v>
      </c>
    </row>
    <row r="71" spans="1:7" ht="15">
      <c r="A71" s="9"/>
      <c r="B71" s="12" t="s">
        <v>116</v>
      </c>
      <c r="C71" s="12" t="s">
        <v>117</v>
      </c>
      <c r="D71" s="11">
        <v>18576.48</v>
      </c>
      <c r="E71" s="11">
        <v>18576.48</v>
      </c>
    </row>
    <row r="72" spans="1:7" ht="15">
      <c r="A72" s="9"/>
      <c r="B72" s="12" t="s">
        <v>118</v>
      </c>
      <c r="C72" s="12" t="s">
        <v>117</v>
      </c>
      <c r="D72" s="11">
        <v>81755.360000000001</v>
      </c>
      <c r="E72" s="11">
        <v>81755.360000000001</v>
      </c>
    </row>
    <row r="73" spans="1:7" ht="15">
      <c r="A73" s="44">
        <v>45489</v>
      </c>
      <c r="B73" s="33" t="s">
        <v>119</v>
      </c>
      <c r="C73" s="33" t="s">
        <v>120</v>
      </c>
      <c r="D73" s="64">
        <v>51599.92</v>
      </c>
      <c r="E73" s="64">
        <v>51599.92</v>
      </c>
    </row>
    <row r="74" spans="1:7" ht="15">
      <c r="A74" s="9">
        <v>43013</v>
      </c>
      <c r="B74" s="12" t="s">
        <v>121</v>
      </c>
      <c r="C74" s="12" t="s">
        <v>122</v>
      </c>
      <c r="D74" s="11">
        <v>503098.94</v>
      </c>
      <c r="E74" s="11">
        <v>503098.94</v>
      </c>
    </row>
    <row r="75" spans="1:7" ht="15">
      <c r="A75" s="44">
        <v>44806</v>
      </c>
      <c r="B75" s="33" t="s">
        <v>123</v>
      </c>
      <c r="C75" s="33" t="s">
        <v>124</v>
      </c>
      <c r="D75" s="64">
        <v>10164</v>
      </c>
      <c r="E75" s="64">
        <v>10164</v>
      </c>
    </row>
    <row r="76" spans="1:7" ht="15">
      <c r="A76" s="44">
        <v>44697</v>
      </c>
      <c r="B76" s="84" t="s">
        <v>125</v>
      </c>
      <c r="C76" s="33" t="s">
        <v>126</v>
      </c>
      <c r="D76" s="64">
        <v>19448.64</v>
      </c>
      <c r="E76" s="64">
        <v>19448.64</v>
      </c>
    </row>
    <row r="77" spans="1:7" s="15" customFormat="1" ht="15">
      <c r="A77" s="44"/>
      <c r="B77" s="33" t="s">
        <v>127</v>
      </c>
      <c r="C77" s="33" t="s">
        <v>128</v>
      </c>
      <c r="D77" s="64">
        <v>14440</v>
      </c>
      <c r="E77" s="64">
        <v>14440</v>
      </c>
    </row>
    <row r="78" spans="1:7" ht="15">
      <c r="A78" s="92">
        <v>42269</v>
      </c>
      <c r="B78" s="93" t="s">
        <v>129</v>
      </c>
      <c r="C78" s="93" t="s">
        <v>130</v>
      </c>
      <c r="D78" s="94">
        <v>113705</v>
      </c>
      <c r="E78" s="94">
        <v>98923</v>
      </c>
    </row>
    <row r="79" spans="1:7" ht="15">
      <c r="A79" s="44">
        <v>42622</v>
      </c>
      <c r="B79" s="33" t="s">
        <v>131</v>
      </c>
      <c r="C79" s="33" t="s">
        <v>130</v>
      </c>
      <c r="D79" s="64">
        <v>353401</v>
      </c>
      <c r="E79" s="64">
        <v>353401</v>
      </c>
    </row>
    <row r="80" spans="1:7" ht="15">
      <c r="A80" s="83">
        <v>44075</v>
      </c>
      <c r="B80" s="84" t="s">
        <v>132</v>
      </c>
      <c r="C80" s="85" t="s">
        <v>133</v>
      </c>
      <c r="D80" s="86">
        <v>132385</v>
      </c>
      <c r="E80" s="86">
        <v>132385</v>
      </c>
    </row>
    <row r="81" spans="1:5" ht="15">
      <c r="A81" s="44"/>
      <c r="B81" s="33" t="s">
        <v>134</v>
      </c>
      <c r="C81" s="33" t="s">
        <v>135</v>
      </c>
      <c r="D81" s="64">
        <v>159982</v>
      </c>
      <c r="E81" s="64">
        <v>159982</v>
      </c>
    </row>
    <row r="82" spans="1:5" ht="15">
      <c r="A82" s="83">
        <v>42983</v>
      </c>
      <c r="B82" s="84" t="s">
        <v>136</v>
      </c>
      <c r="C82" s="85" t="s">
        <v>137</v>
      </c>
      <c r="D82" s="86">
        <v>271651</v>
      </c>
      <c r="E82" s="86">
        <v>271651</v>
      </c>
    </row>
    <row r="83" spans="1:5" ht="15">
      <c r="A83" s="95">
        <v>44075</v>
      </c>
      <c r="B83" s="47" t="s">
        <v>138</v>
      </c>
      <c r="C83" s="96" t="s">
        <v>137</v>
      </c>
      <c r="D83" s="97">
        <v>86539</v>
      </c>
      <c r="E83" s="97">
        <v>86539</v>
      </c>
    </row>
    <row r="84" spans="1:5" ht="15">
      <c r="A84" s="9"/>
      <c r="B84" s="12" t="s">
        <v>139</v>
      </c>
      <c r="C84" s="12" t="s">
        <v>140</v>
      </c>
      <c r="D84" s="11">
        <v>21556</v>
      </c>
      <c r="E84" s="11">
        <v>21556</v>
      </c>
    </row>
    <row r="85" spans="1:5" ht="15">
      <c r="A85" s="92">
        <v>42643</v>
      </c>
      <c r="B85" s="93" t="s">
        <v>141</v>
      </c>
      <c r="C85" s="93" t="s">
        <v>142</v>
      </c>
      <c r="D85" s="94">
        <v>2821496.1</v>
      </c>
      <c r="E85" s="94">
        <v>2821496.1</v>
      </c>
    </row>
    <row r="86" spans="1:5" ht="15">
      <c r="A86" s="83">
        <v>44075</v>
      </c>
      <c r="B86" s="84" t="s">
        <v>143</v>
      </c>
      <c r="C86" s="85" t="s">
        <v>142</v>
      </c>
      <c r="D86" s="86">
        <v>3156591</v>
      </c>
      <c r="E86" s="86">
        <v>3156591</v>
      </c>
    </row>
    <row r="87" spans="1:5" ht="15">
      <c r="A87" s="44"/>
      <c r="B87" s="33" t="s">
        <v>144</v>
      </c>
      <c r="C87" s="33" t="s">
        <v>145</v>
      </c>
      <c r="D87" s="64">
        <v>76409</v>
      </c>
      <c r="E87" s="64">
        <v>76409</v>
      </c>
    </row>
    <row r="88" spans="1:5" ht="15">
      <c r="A88" s="6">
        <v>42410</v>
      </c>
      <c r="B88" s="7" t="s">
        <v>146</v>
      </c>
      <c r="C88" s="12" t="s">
        <v>147</v>
      </c>
      <c r="D88" s="16">
        <v>12167</v>
      </c>
      <c r="E88" s="17">
        <v>12167</v>
      </c>
    </row>
    <row r="89" spans="1:5" ht="15">
      <c r="A89" s="46">
        <v>44075</v>
      </c>
      <c r="B89" s="98" t="s">
        <v>148</v>
      </c>
      <c r="C89" s="99" t="s">
        <v>149</v>
      </c>
      <c r="D89" s="91">
        <v>2488096</v>
      </c>
      <c r="E89" s="100">
        <v>2488096</v>
      </c>
    </row>
    <row r="90" spans="1:5" ht="15">
      <c r="A90" s="9">
        <v>44343</v>
      </c>
      <c r="B90" s="12" t="s">
        <v>150</v>
      </c>
      <c r="C90" s="12" t="s">
        <v>151</v>
      </c>
      <c r="D90" s="11">
        <v>19500</v>
      </c>
      <c r="E90" s="11">
        <v>19500</v>
      </c>
    </row>
    <row r="91" spans="1:5" ht="15">
      <c r="A91" s="9"/>
      <c r="B91" s="12" t="s">
        <v>152</v>
      </c>
      <c r="C91" s="12" t="s">
        <v>153</v>
      </c>
      <c r="D91" s="11">
        <v>94851</v>
      </c>
      <c r="E91" s="11">
        <v>94851</v>
      </c>
    </row>
    <row r="92" spans="1:5" ht="15">
      <c r="A92" s="83">
        <v>44083</v>
      </c>
      <c r="B92" s="84" t="s">
        <v>154</v>
      </c>
      <c r="C92" s="85" t="s">
        <v>155</v>
      </c>
      <c r="D92" s="86">
        <v>9877669.6699999999</v>
      </c>
      <c r="E92" s="86">
        <v>9877669.6699999999</v>
      </c>
    </row>
    <row r="93" spans="1:5" ht="15">
      <c r="A93" s="70">
        <v>43663</v>
      </c>
      <c r="B93" s="29" t="s">
        <v>156</v>
      </c>
      <c r="C93" s="29" t="s">
        <v>157</v>
      </c>
      <c r="D93" s="30">
        <v>635466.61</v>
      </c>
      <c r="E93" s="30">
        <v>635466.61</v>
      </c>
    </row>
    <row r="94" spans="1:5" ht="15">
      <c r="A94" s="9">
        <v>44588</v>
      </c>
      <c r="B94" s="12" t="s">
        <v>158</v>
      </c>
      <c r="C94" s="12" t="s">
        <v>157</v>
      </c>
      <c r="D94" s="11">
        <v>106450</v>
      </c>
      <c r="E94" s="11">
        <v>106450</v>
      </c>
    </row>
    <row r="95" spans="1:5" ht="15">
      <c r="A95" s="44">
        <v>44238</v>
      </c>
      <c r="B95" s="33" t="s">
        <v>159</v>
      </c>
      <c r="C95" s="33" t="s">
        <v>160</v>
      </c>
      <c r="D95" s="64">
        <v>233284</v>
      </c>
      <c r="E95" s="64">
        <v>233284</v>
      </c>
    </row>
    <row r="96" spans="1:5" ht="15">
      <c r="A96" s="44">
        <v>44714</v>
      </c>
      <c r="B96" s="33" t="s">
        <v>161</v>
      </c>
      <c r="C96" s="33" t="s">
        <v>160</v>
      </c>
      <c r="D96" s="91">
        <v>30780</v>
      </c>
      <c r="E96" s="100">
        <v>30780</v>
      </c>
    </row>
    <row r="97" spans="1:5" ht="15">
      <c r="A97" s="44">
        <v>45055</v>
      </c>
      <c r="B97" s="33" t="s">
        <v>162</v>
      </c>
      <c r="C97" s="33" t="s">
        <v>160</v>
      </c>
      <c r="D97" s="64">
        <v>316795</v>
      </c>
      <c r="E97" s="64">
        <v>316795</v>
      </c>
    </row>
    <row r="98" spans="1:5" ht="15">
      <c r="A98" s="44">
        <v>44075</v>
      </c>
      <c r="B98" s="33" t="s">
        <v>163</v>
      </c>
      <c r="C98" s="33" t="s">
        <v>164</v>
      </c>
      <c r="D98" s="64">
        <v>48262</v>
      </c>
      <c r="E98" s="101">
        <v>48262</v>
      </c>
    </row>
    <row r="99" spans="1:5" ht="15">
      <c r="A99" s="44">
        <v>44343</v>
      </c>
      <c r="B99" s="33" t="s">
        <v>165</v>
      </c>
      <c r="C99" s="33" t="s">
        <v>166</v>
      </c>
      <c r="D99" s="64">
        <v>54151</v>
      </c>
      <c r="E99" s="64">
        <v>54151</v>
      </c>
    </row>
    <row r="100" spans="1:5" ht="15">
      <c r="A100" s="50">
        <v>43157</v>
      </c>
      <c r="B100" s="47" t="s">
        <v>167</v>
      </c>
      <c r="C100" s="48" t="s">
        <v>168</v>
      </c>
      <c r="D100" s="102">
        <v>226182.02</v>
      </c>
      <c r="E100" s="102">
        <v>226182.02</v>
      </c>
    </row>
    <row r="101" spans="1:5" ht="15">
      <c r="A101" s="44">
        <v>44750</v>
      </c>
      <c r="B101" s="84" t="s">
        <v>169</v>
      </c>
      <c r="C101" s="85" t="s">
        <v>168</v>
      </c>
      <c r="D101" s="64">
        <v>4241</v>
      </c>
      <c r="E101" s="64">
        <v>4241</v>
      </c>
    </row>
    <row r="102" spans="1:5" ht="15">
      <c r="A102" s="44"/>
      <c r="B102" s="33" t="s">
        <v>170</v>
      </c>
      <c r="C102" s="33" t="s">
        <v>171</v>
      </c>
      <c r="D102" s="64">
        <v>228031</v>
      </c>
      <c r="E102" s="64">
        <v>228031</v>
      </c>
    </row>
    <row r="103" spans="1:5" ht="15">
      <c r="A103" s="44">
        <v>43985</v>
      </c>
      <c r="B103" s="33" t="s">
        <v>172</v>
      </c>
      <c r="C103" s="33" t="s">
        <v>173</v>
      </c>
      <c r="D103" s="64">
        <v>130427</v>
      </c>
      <c r="E103" s="101">
        <v>130427</v>
      </c>
    </row>
    <row r="104" spans="1:5" s="1" customFormat="1" ht="15">
      <c r="A104" s="46">
        <v>43776</v>
      </c>
      <c r="B104" s="84" t="s">
        <v>174</v>
      </c>
      <c r="C104" s="33" t="s">
        <v>175</v>
      </c>
      <c r="D104" s="90">
        <v>953101.16</v>
      </c>
      <c r="E104" s="61">
        <v>908469.58</v>
      </c>
    </row>
    <row r="105" spans="1:5" s="1" customFormat="1" ht="15">
      <c r="A105" s="46">
        <v>42929</v>
      </c>
      <c r="B105" s="84" t="s">
        <v>176</v>
      </c>
      <c r="C105" s="33" t="s">
        <v>175</v>
      </c>
      <c r="D105" s="86">
        <v>523703.85</v>
      </c>
      <c r="E105" s="61">
        <v>261133.9</v>
      </c>
    </row>
    <row r="106" spans="1:5" s="1" customFormat="1" ht="15">
      <c r="A106" s="46">
        <v>43605</v>
      </c>
      <c r="B106" s="84" t="s">
        <v>177</v>
      </c>
      <c r="C106" s="33" t="s">
        <v>175</v>
      </c>
      <c r="D106" s="90">
        <v>199352.39</v>
      </c>
      <c r="E106" s="61">
        <v>181434.13</v>
      </c>
    </row>
    <row r="107" spans="1:5" s="1" customFormat="1" ht="15">
      <c r="A107" s="44">
        <v>44650</v>
      </c>
      <c r="B107" s="33" t="s">
        <v>178</v>
      </c>
      <c r="C107" s="33" t="s">
        <v>175</v>
      </c>
      <c r="D107" s="64">
        <v>894992</v>
      </c>
      <c r="E107" s="64">
        <v>752834.47</v>
      </c>
    </row>
    <row r="108" spans="1:5" s="1" customFormat="1" ht="15">
      <c r="A108" s="44">
        <v>45511</v>
      </c>
      <c r="B108" s="33" t="s">
        <v>179</v>
      </c>
      <c r="C108" s="33" t="s">
        <v>175</v>
      </c>
      <c r="D108" s="64">
        <v>243326</v>
      </c>
      <c r="E108" s="64">
        <v>243326</v>
      </c>
    </row>
    <row r="109" spans="1:5" s="1" customFormat="1" ht="15">
      <c r="A109" s="46">
        <v>43838</v>
      </c>
      <c r="B109" s="85" t="s">
        <v>180</v>
      </c>
      <c r="C109" s="33" t="s">
        <v>181</v>
      </c>
      <c r="D109" s="90">
        <v>68516</v>
      </c>
      <c r="E109" s="61">
        <v>68516</v>
      </c>
    </row>
    <row r="110" spans="1:5" ht="15">
      <c r="A110" s="44">
        <v>42821</v>
      </c>
      <c r="B110" s="33" t="s">
        <v>182</v>
      </c>
      <c r="C110" s="33" t="s">
        <v>183</v>
      </c>
      <c r="D110" s="64">
        <v>2777</v>
      </c>
      <c r="E110" s="64">
        <v>2777</v>
      </c>
    </row>
    <row r="111" spans="1:5" ht="15">
      <c r="A111" s="9"/>
      <c r="B111" s="12" t="s">
        <v>184</v>
      </c>
      <c r="C111" s="12" t="s">
        <v>185</v>
      </c>
      <c r="D111" s="11">
        <v>298098</v>
      </c>
      <c r="E111" s="11">
        <v>298098</v>
      </c>
    </row>
    <row r="112" spans="1:5" ht="15">
      <c r="A112" s="44">
        <v>44343</v>
      </c>
      <c r="B112" s="33" t="s">
        <v>186</v>
      </c>
      <c r="C112" s="33" t="s">
        <v>187</v>
      </c>
      <c r="D112" s="64">
        <v>49872</v>
      </c>
      <c r="E112" s="64">
        <v>49872</v>
      </c>
    </row>
    <row r="113" spans="1:5" ht="15">
      <c r="A113" s="9">
        <v>44075</v>
      </c>
      <c r="B113" s="12" t="s">
        <v>188</v>
      </c>
      <c r="C113" s="12" t="s">
        <v>189</v>
      </c>
      <c r="D113" s="11">
        <v>68851</v>
      </c>
      <c r="E113" s="11">
        <v>68851</v>
      </c>
    </row>
    <row r="114" spans="1:5" ht="15">
      <c r="A114" s="83">
        <v>44355</v>
      </c>
      <c r="B114" s="85" t="s">
        <v>190</v>
      </c>
      <c r="C114" s="85" t="s">
        <v>191</v>
      </c>
      <c r="D114" s="86">
        <v>53481</v>
      </c>
      <c r="E114" s="86">
        <v>9015</v>
      </c>
    </row>
    <row r="115" spans="1:5" ht="15">
      <c r="A115" s="44">
        <v>45055</v>
      </c>
      <c r="B115" s="33" t="s">
        <v>192</v>
      </c>
      <c r="C115" s="33" t="s">
        <v>193</v>
      </c>
      <c r="D115" s="91">
        <v>136935</v>
      </c>
      <c r="E115" s="100">
        <v>136935</v>
      </c>
    </row>
    <row r="116" spans="1:5" ht="15">
      <c r="A116" s="44">
        <v>45055</v>
      </c>
      <c r="B116" s="33" t="s">
        <v>194</v>
      </c>
      <c r="C116" s="33" t="s">
        <v>195</v>
      </c>
      <c r="D116" s="91">
        <v>132918</v>
      </c>
      <c r="E116" s="100">
        <v>132918</v>
      </c>
    </row>
    <row r="117" spans="1:5" ht="15">
      <c r="A117" s="44">
        <v>44343</v>
      </c>
      <c r="B117" s="33" t="s">
        <v>196</v>
      </c>
      <c r="C117" s="33" t="s">
        <v>197</v>
      </c>
      <c r="D117" s="64">
        <v>16000</v>
      </c>
      <c r="E117" s="64">
        <v>16000</v>
      </c>
    </row>
    <row r="118" spans="1:5" ht="15">
      <c r="A118" s="44">
        <v>43811</v>
      </c>
      <c r="B118" s="33" t="s">
        <v>198</v>
      </c>
      <c r="C118" s="33" t="s">
        <v>199</v>
      </c>
      <c r="D118" s="64">
        <v>317079</v>
      </c>
      <c r="E118" s="101">
        <v>317079</v>
      </c>
    </row>
    <row r="119" spans="1:5" ht="15">
      <c r="A119" s="44">
        <v>45055</v>
      </c>
      <c r="B119" s="33" t="s">
        <v>200</v>
      </c>
      <c r="C119" s="33" t="s">
        <v>199</v>
      </c>
      <c r="D119" s="64">
        <v>798513</v>
      </c>
      <c r="E119" s="64">
        <v>798513</v>
      </c>
    </row>
    <row r="120" spans="1:5" ht="15">
      <c r="A120" s="9">
        <v>44238</v>
      </c>
      <c r="B120" s="12" t="s">
        <v>201</v>
      </c>
      <c r="C120" s="12" t="s">
        <v>202</v>
      </c>
      <c r="D120" s="16">
        <v>142016</v>
      </c>
      <c r="E120" s="16">
        <v>142016</v>
      </c>
    </row>
    <row r="121" spans="1:5" ht="15">
      <c r="A121" s="44">
        <v>45055</v>
      </c>
      <c r="B121" s="33" t="s">
        <v>203</v>
      </c>
      <c r="C121" s="33" t="s">
        <v>204</v>
      </c>
      <c r="D121" s="91">
        <v>167890</v>
      </c>
      <c r="E121" s="100">
        <v>167890</v>
      </c>
    </row>
    <row r="122" spans="1:5" ht="15">
      <c r="A122" s="44">
        <v>45055</v>
      </c>
      <c r="B122" s="33" t="s">
        <v>205</v>
      </c>
      <c r="C122" s="33" t="s">
        <v>206</v>
      </c>
      <c r="D122" s="91">
        <v>315486</v>
      </c>
      <c r="E122" s="100">
        <v>315486</v>
      </c>
    </row>
    <row r="123" spans="1:5" ht="15">
      <c r="A123" s="44">
        <v>45055</v>
      </c>
      <c r="B123" s="33" t="s">
        <v>207</v>
      </c>
      <c r="C123" s="33" t="s">
        <v>208</v>
      </c>
      <c r="D123" s="64">
        <v>107302</v>
      </c>
      <c r="E123" s="64">
        <v>107302</v>
      </c>
    </row>
    <row r="124" spans="1:5" ht="15">
      <c r="A124" s="44">
        <v>44587</v>
      </c>
      <c r="B124" s="33" t="s">
        <v>209</v>
      </c>
      <c r="C124" s="33" t="s">
        <v>210</v>
      </c>
      <c r="D124" s="64">
        <v>40257</v>
      </c>
      <c r="E124" s="64">
        <v>40257</v>
      </c>
    </row>
    <row r="125" spans="1:5" ht="15">
      <c r="A125" s="44">
        <v>44343</v>
      </c>
      <c r="B125" s="33" t="s">
        <v>211</v>
      </c>
      <c r="C125" s="33" t="s">
        <v>212</v>
      </c>
      <c r="D125" s="64">
        <v>129429</v>
      </c>
      <c r="E125" s="64">
        <v>129429</v>
      </c>
    </row>
    <row r="126" spans="1:5" ht="15">
      <c r="A126" s="103"/>
      <c r="B126" s="104" t="s">
        <v>213</v>
      </c>
      <c r="C126" s="105" t="s">
        <v>214</v>
      </c>
      <c r="D126" s="106">
        <v>58102</v>
      </c>
      <c r="E126" s="106">
        <v>31175.83</v>
      </c>
    </row>
    <row r="127" spans="1:5" ht="15">
      <c r="A127" s="9">
        <v>42726</v>
      </c>
      <c r="B127" s="12" t="s">
        <v>215</v>
      </c>
      <c r="C127" s="12" t="s">
        <v>216</v>
      </c>
      <c r="D127" s="45">
        <v>65663.009999999995</v>
      </c>
      <c r="E127" s="45">
        <v>65663.009999999995</v>
      </c>
    </row>
    <row r="128" spans="1:5" ht="15">
      <c r="A128" s="107">
        <v>44820</v>
      </c>
      <c r="B128" s="108" t="s">
        <v>217</v>
      </c>
      <c r="C128" s="108" t="s">
        <v>218</v>
      </c>
      <c r="D128" s="109">
        <v>6133058.1900000004</v>
      </c>
      <c r="E128" s="109">
        <v>6133058.1900000004</v>
      </c>
    </row>
    <row r="129" spans="1:5" ht="15">
      <c r="A129" s="110">
        <v>45428</v>
      </c>
      <c r="B129" s="48" t="s">
        <v>219</v>
      </c>
      <c r="C129" s="48" t="s">
        <v>218</v>
      </c>
      <c r="D129" s="111">
        <v>2367798.9500000002</v>
      </c>
      <c r="E129" s="111">
        <v>2367798.9500000002</v>
      </c>
    </row>
    <row r="130" spans="1:5" ht="15">
      <c r="A130" s="9">
        <v>44778</v>
      </c>
      <c r="B130" s="12" t="s">
        <v>220</v>
      </c>
      <c r="C130" s="12" t="s">
        <v>221</v>
      </c>
      <c r="D130" s="11">
        <v>374890</v>
      </c>
      <c r="E130" s="11">
        <v>374890</v>
      </c>
    </row>
    <row r="131" spans="1:5" ht="15">
      <c r="A131" s="83">
        <v>43909</v>
      </c>
      <c r="B131" s="85" t="s">
        <v>222</v>
      </c>
      <c r="C131" s="85" t="s">
        <v>223</v>
      </c>
      <c r="D131" s="86">
        <v>33310</v>
      </c>
      <c r="E131" s="61">
        <v>28437</v>
      </c>
    </row>
    <row r="132" spans="1:5" ht="15">
      <c r="A132" s="44">
        <v>44834</v>
      </c>
      <c r="B132" s="33" t="s">
        <v>224</v>
      </c>
      <c r="C132" s="33" t="s">
        <v>223</v>
      </c>
      <c r="D132" s="64">
        <v>991531.82</v>
      </c>
      <c r="E132" s="64">
        <v>991531.82</v>
      </c>
    </row>
    <row r="133" spans="1:5" ht="15">
      <c r="A133" s="46">
        <v>42916</v>
      </c>
      <c r="B133" s="33" t="s">
        <v>225</v>
      </c>
      <c r="C133" s="33" t="s">
        <v>226</v>
      </c>
      <c r="D133" s="64">
        <v>421599.09</v>
      </c>
      <c r="E133" s="64">
        <v>421599.09</v>
      </c>
    </row>
    <row r="134" spans="1:5" ht="15">
      <c r="A134" s="46">
        <v>42916</v>
      </c>
      <c r="B134" s="33" t="s">
        <v>227</v>
      </c>
      <c r="C134" s="33" t="s">
        <v>226</v>
      </c>
      <c r="D134" s="64">
        <v>1095292.7</v>
      </c>
      <c r="E134" s="64">
        <v>1095292.7</v>
      </c>
    </row>
    <row r="135" spans="1:5" ht="15">
      <c r="A135" s="46">
        <v>42916</v>
      </c>
      <c r="B135" s="33" t="s">
        <v>228</v>
      </c>
      <c r="C135" s="33" t="s">
        <v>226</v>
      </c>
      <c r="D135" s="64">
        <v>352153.13</v>
      </c>
      <c r="E135" s="64">
        <v>352153.13</v>
      </c>
    </row>
    <row r="136" spans="1:5" ht="15">
      <c r="A136" s="9">
        <v>45491</v>
      </c>
      <c r="B136" s="12" t="s">
        <v>229</v>
      </c>
      <c r="C136" s="12" t="s">
        <v>230</v>
      </c>
      <c r="D136" s="11">
        <v>680744</v>
      </c>
      <c r="E136" s="11">
        <v>680744</v>
      </c>
    </row>
    <row r="137" spans="1:5" ht="15">
      <c r="A137" s="44"/>
      <c r="B137" s="33" t="s">
        <v>231</v>
      </c>
      <c r="C137" s="33" t="s">
        <v>232</v>
      </c>
      <c r="D137" s="64">
        <v>36971</v>
      </c>
      <c r="E137" s="64">
        <v>36971</v>
      </c>
    </row>
    <row r="138" spans="1:5" ht="15">
      <c r="A138" s="9"/>
      <c r="B138" s="12" t="s">
        <v>233</v>
      </c>
      <c r="C138" s="12" t="s">
        <v>234</v>
      </c>
      <c r="D138" s="11">
        <v>80073</v>
      </c>
      <c r="E138" s="11">
        <v>80073</v>
      </c>
    </row>
    <row r="139" spans="1:5" ht="15">
      <c r="A139" s="46">
        <v>43570</v>
      </c>
      <c r="B139" s="84" t="s">
        <v>235</v>
      </c>
      <c r="C139" s="33" t="s">
        <v>236</v>
      </c>
      <c r="D139" s="90">
        <v>176270.91</v>
      </c>
      <c r="E139" s="90">
        <v>176270.91</v>
      </c>
    </row>
    <row r="140" spans="1:5" ht="15">
      <c r="A140" s="9"/>
      <c r="B140" s="12" t="s">
        <v>237</v>
      </c>
      <c r="C140" s="12" t="s">
        <v>238</v>
      </c>
      <c r="D140" s="11">
        <v>2256</v>
      </c>
      <c r="E140" s="11">
        <v>2256</v>
      </c>
    </row>
    <row r="141" spans="1:5" ht="15">
      <c r="A141" s="9"/>
      <c r="B141" s="12" t="s">
        <v>239</v>
      </c>
      <c r="C141" s="12" t="s">
        <v>238</v>
      </c>
      <c r="D141" s="11">
        <v>30463.25</v>
      </c>
      <c r="E141" s="11">
        <v>30463.25</v>
      </c>
    </row>
    <row r="142" spans="1:5" ht="15">
      <c r="A142" s="9"/>
      <c r="B142" s="12" t="s">
        <v>240</v>
      </c>
      <c r="C142" s="12" t="s">
        <v>238</v>
      </c>
      <c r="D142" s="11">
        <v>859420</v>
      </c>
      <c r="E142" s="11">
        <v>859420</v>
      </c>
    </row>
    <row r="143" spans="1:5" ht="15">
      <c r="A143" s="9"/>
      <c r="B143" s="12" t="s">
        <v>241</v>
      </c>
      <c r="C143" s="12" t="s">
        <v>242</v>
      </c>
      <c r="D143" s="11">
        <v>8687</v>
      </c>
      <c r="E143" s="11">
        <v>8687</v>
      </c>
    </row>
    <row r="144" spans="1:5" ht="15">
      <c r="A144" s="110">
        <v>44075</v>
      </c>
      <c r="B144" s="48" t="s">
        <v>243</v>
      </c>
      <c r="C144" s="48" t="s">
        <v>244</v>
      </c>
      <c r="D144" s="112">
        <v>1171040</v>
      </c>
      <c r="E144" s="112">
        <v>1171040</v>
      </c>
    </row>
    <row r="145" spans="1:5" ht="15">
      <c r="A145" s="70">
        <v>44172</v>
      </c>
      <c r="B145" s="29" t="s">
        <v>245</v>
      </c>
      <c r="C145" s="29" t="s">
        <v>244</v>
      </c>
      <c r="D145" s="30">
        <v>753186</v>
      </c>
      <c r="E145" s="31">
        <v>89884.160000000003</v>
      </c>
    </row>
    <row r="146" spans="1:5" ht="15">
      <c r="A146" s="9">
        <v>44243</v>
      </c>
      <c r="B146" s="12" t="s">
        <v>246</v>
      </c>
      <c r="C146" s="12" t="s">
        <v>244</v>
      </c>
      <c r="D146" s="11">
        <v>3250</v>
      </c>
      <c r="E146" s="11">
        <v>3250</v>
      </c>
    </row>
    <row r="147" spans="1:5" ht="15">
      <c r="A147" s="44">
        <v>45316</v>
      </c>
      <c r="B147" s="33" t="s">
        <v>247</v>
      </c>
      <c r="C147" s="33" t="s">
        <v>248</v>
      </c>
      <c r="D147" s="64">
        <v>24000</v>
      </c>
      <c r="E147" s="64">
        <v>24000</v>
      </c>
    </row>
    <row r="148" spans="1:5" ht="15">
      <c r="A148" s="50">
        <v>44846</v>
      </c>
      <c r="B148" s="47" t="s">
        <v>249</v>
      </c>
      <c r="C148" s="48" t="s">
        <v>250</v>
      </c>
      <c r="D148" s="49">
        <v>221114.78</v>
      </c>
      <c r="E148" s="49">
        <v>221114.78</v>
      </c>
    </row>
    <row r="149" spans="1:5" ht="15">
      <c r="A149" s="44">
        <v>44909</v>
      </c>
      <c r="B149" s="33" t="s">
        <v>251</v>
      </c>
      <c r="C149" s="33" t="s">
        <v>252</v>
      </c>
      <c r="D149" s="64">
        <v>6400</v>
      </c>
      <c r="E149" s="64">
        <v>6400</v>
      </c>
    </row>
    <row r="150" spans="1:5" ht="15">
      <c r="A150" s="9">
        <v>42781</v>
      </c>
      <c r="B150" s="12" t="s">
        <v>253</v>
      </c>
      <c r="C150" s="12" t="s">
        <v>254</v>
      </c>
      <c r="D150" s="11">
        <v>1563824.75</v>
      </c>
      <c r="E150" s="11">
        <v>1563824.75</v>
      </c>
    </row>
    <row r="151" spans="1:5" ht="15">
      <c r="A151" s="9"/>
      <c r="B151" s="12" t="s">
        <v>255</v>
      </c>
      <c r="C151" s="12" t="s">
        <v>256</v>
      </c>
      <c r="D151" s="11">
        <v>1425</v>
      </c>
      <c r="E151" s="11">
        <v>1425</v>
      </c>
    </row>
    <row r="152" spans="1:5" ht="15">
      <c r="A152" s="9"/>
      <c r="B152" s="12" t="s">
        <v>257</v>
      </c>
      <c r="C152" s="12" t="s">
        <v>256</v>
      </c>
      <c r="D152" s="11">
        <v>15769</v>
      </c>
      <c r="E152" s="11">
        <v>15769</v>
      </c>
    </row>
    <row r="153" spans="1:5" ht="15">
      <c r="A153" s="9"/>
      <c r="B153" s="12" t="s">
        <v>258</v>
      </c>
      <c r="C153" s="12" t="s">
        <v>256</v>
      </c>
      <c r="D153" s="11">
        <v>2632</v>
      </c>
      <c r="E153" s="11">
        <v>2632</v>
      </c>
    </row>
    <row r="154" spans="1:5" ht="15">
      <c r="A154" s="9"/>
      <c r="B154" s="12" t="s">
        <v>259</v>
      </c>
      <c r="C154" s="12" t="s">
        <v>260</v>
      </c>
      <c r="D154" s="11">
        <v>260026</v>
      </c>
      <c r="E154" s="11">
        <v>260026</v>
      </c>
    </row>
    <row r="155" spans="1:5" ht="15">
      <c r="A155" s="44"/>
      <c r="B155" s="33" t="s">
        <v>261</v>
      </c>
      <c r="C155" s="33" t="s">
        <v>262</v>
      </c>
      <c r="D155" s="64">
        <v>10784</v>
      </c>
      <c r="E155" s="64">
        <v>10784</v>
      </c>
    </row>
    <row r="156" spans="1:5" ht="15">
      <c r="A156" s="70">
        <v>44075</v>
      </c>
      <c r="B156" s="29" t="s">
        <v>263</v>
      </c>
      <c r="C156" s="29" t="s">
        <v>264</v>
      </c>
      <c r="D156" s="40">
        <v>43643</v>
      </c>
      <c r="E156" s="40">
        <v>43643</v>
      </c>
    </row>
    <row r="157" spans="1:5" ht="15">
      <c r="A157" s="44">
        <v>40820</v>
      </c>
      <c r="B157" s="33" t="s">
        <v>265</v>
      </c>
      <c r="C157" s="33" t="s">
        <v>266</v>
      </c>
      <c r="D157" s="64">
        <v>6441</v>
      </c>
      <c r="E157" s="64">
        <v>6441</v>
      </c>
    </row>
    <row r="158" spans="1:5" ht="15">
      <c r="A158" s="44">
        <v>41227</v>
      </c>
      <c r="B158" s="33" t="s">
        <v>267</v>
      </c>
      <c r="C158" s="33" t="s">
        <v>266</v>
      </c>
      <c r="D158" s="64">
        <v>12171</v>
      </c>
      <c r="E158" s="64">
        <v>12171</v>
      </c>
    </row>
    <row r="159" spans="1:5" ht="15">
      <c r="A159" s="9">
        <v>43676</v>
      </c>
      <c r="B159" s="12" t="s">
        <v>268</v>
      </c>
      <c r="C159" s="12" t="s">
        <v>269</v>
      </c>
      <c r="D159" s="16">
        <v>610</v>
      </c>
      <c r="E159" s="16">
        <v>610</v>
      </c>
    </row>
    <row r="160" spans="1:5" ht="15">
      <c r="A160" s="9"/>
      <c r="B160" s="12" t="s">
        <v>270</v>
      </c>
      <c r="C160" s="12" t="s">
        <v>271</v>
      </c>
      <c r="D160" s="11">
        <v>465000</v>
      </c>
      <c r="E160" s="11">
        <v>465000</v>
      </c>
    </row>
    <row r="161" spans="1:5" ht="15">
      <c r="A161" s="9"/>
      <c r="B161" s="12" t="s">
        <v>272</v>
      </c>
      <c r="C161" s="12" t="s">
        <v>271</v>
      </c>
      <c r="D161" s="11">
        <v>1450003</v>
      </c>
      <c r="E161" s="11">
        <v>1450003</v>
      </c>
    </row>
    <row r="162" spans="1:5" ht="15">
      <c r="A162" s="44">
        <v>40441</v>
      </c>
      <c r="B162" s="33" t="s">
        <v>273</v>
      </c>
      <c r="C162" s="33" t="s">
        <v>274</v>
      </c>
      <c r="D162" s="64">
        <v>6465</v>
      </c>
      <c r="E162" s="64">
        <v>1001</v>
      </c>
    </row>
    <row r="163" spans="1:5" ht="15">
      <c r="A163" s="44"/>
      <c r="B163" s="33" t="s">
        <v>275</v>
      </c>
      <c r="C163" s="33" t="s">
        <v>274</v>
      </c>
      <c r="D163" s="64">
        <v>1479.2</v>
      </c>
      <c r="E163" s="64">
        <v>1479.2</v>
      </c>
    </row>
    <row r="164" spans="1:5" ht="15">
      <c r="A164" s="9"/>
      <c r="B164" s="12" t="s">
        <v>276</v>
      </c>
      <c r="C164" s="12" t="s">
        <v>277</v>
      </c>
      <c r="D164" s="45">
        <v>14000</v>
      </c>
      <c r="E164" s="45">
        <v>14000</v>
      </c>
    </row>
    <row r="165" spans="1:5" ht="15">
      <c r="A165" s="9"/>
      <c r="B165" s="12" t="s">
        <v>278</v>
      </c>
      <c r="C165" s="12" t="s">
        <v>277</v>
      </c>
      <c r="D165" s="45">
        <v>497322</v>
      </c>
      <c r="E165" s="45">
        <v>497322</v>
      </c>
    </row>
    <row r="166" spans="1:5" ht="15">
      <c r="A166" s="46">
        <v>41114</v>
      </c>
      <c r="B166" s="33" t="s">
        <v>279</v>
      </c>
      <c r="C166" s="33" t="s">
        <v>280</v>
      </c>
      <c r="D166" s="61">
        <v>492544</v>
      </c>
      <c r="E166" s="61">
        <v>492544</v>
      </c>
    </row>
    <row r="167" spans="1:5" ht="15">
      <c r="A167" s="44"/>
      <c r="B167" s="33" t="s">
        <v>281</v>
      </c>
      <c r="C167" s="33" t="s">
        <v>282</v>
      </c>
      <c r="D167" s="64">
        <v>226121.86</v>
      </c>
      <c r="E167" s="64">
        <v>226121.86</v>
      </c>
    </row>
    <row r="168" spans="1:5" ht="15">
      <c r="A168" s="9">
        <v>44217</v>
      </c>
      <c r="B168" s="12" t="s">
        <v>283</v>
      </c>
      <c r="C168" s="12" t="s">
        <v>284</v>
      </c>
      <c r="D168" s="62">
        <v>42349</v>
      </c>
      <c r="E168" s="16">
        <v>42349</v>
      </c>
    </row>
    <row r="169" spans="1:5" ht="15">
      <c r="A169" s="9">
        <v>45216</v>
      </c>
      <c r="B169" s="12" t="s">
        <v>285</v>
      </c>
      <c r="C169" s="12" t="s">
        <v>286</v>
      </c>
      <c r="D169" s="11">
        <v>4019</v>
      </c>
      <c r="E169" s="11">
        <v>4019</v>
      </c>
    </row>
    <row r="170" spans="1:5" ht="15">
      <c r="A170" s="9"/>
      <c r="B170" s="12" t="s">
        <v>287</v>
      </c>
      <c r="C170" s="12" t="s">
        <v>288</v>
      </c>
      <c r="D170" s="11">
        <v>27854.74</v>
      </c>
      <c r="E170" s="11">
        <v>27854.74</v>
      </c>
    </row>
    <row r="171" spans="1:5" s="1" customFormat="1" ht="15">
      <c r="A171" s="46">
        <v>44530</v>
      </c>
      <c r="B171" s="84" t="s">
        <v>289</v>
      </c>
      <c r="C171" s="33" t="s">
        <v>290</v>
      </c>
      <c r="D171" s="90">
        <v>1019481.24</v>
      </c>
      <c r="E171" s="90">
        <v>628596.77999999991</v>
      </c>
    </row>
    <row r="172" spans="1:5" s="1" customFormat="1" ht="15">
      <c r="A172" s="44"/>
      <c r="B172" s="33" t="s">
        <v>291</v>
      </c>
      <c r="C172" s="33" t="s">
        <v>292</v>
      </c>
      <c r="D172" s="113">
        <v>130513</v>
      </c>
      <c r="E172" s="113">
        <v>130513</v>
      </c>
    </row>
    <row r="173" spans="1:5" s="1" customFormat="1" ht="15">
      <c r="A173" s="44">
        <v>45391</v>
      </c>
      <c r="B173" s="33" t="s">
        <v>293</v>
      </c>
      <c r="C173" s="33" t="s">
        <v>294</v>
      </c>
      <c r="D173" s="64">
        <v>22500</v>
      </c>
      <c r="E173" s="64">
        <v>22500</v>
      </c>
    </row>
    <row r="174" spans="1:5" s="1" customFormat="1" ht="15">
      <c r="A174" s="44">
        <v>45400</v>
      </c>
      <c r="B174" s="33" t="s">
        <v>295</v>
      </c>
      <c r="C174" s="33" t="s">
        <v>294</v>
      </c>
      <c r="D174" s="64">
        <v>8619</v>
      </c>
      <c r="E174" s="64">
        <v>8119</v>
      </c>
    </row>
    <row r="175" spans="1:5" s="1" customFormat="1" ht="15">
      <c r="A175" s="44">
        <v>44538</v>
      </c>
      <c r="B175" s="33" t="s">
        <v>296</v>
      </c>
      <c r="C175" s="33" t="s">
        <v>297</v>
      </c>
      <c r="D175" s="64">
        <v>14750</v>
      </c>
      <c r="E175" s="64">
        <v>14750</v>
      </c>
    </row>
    <row r="176" spans="1:5" s="1" customFormat="1" ht="15">
      <c r="A176" s="44">
        <v>43206</v>
      </c>
      <c r="B176" s="33" t="s">
        <v>298</v>
      </c>
      <c r="C176" s="33" t="s">
        <v>299</v>
      </c>
      <c r="D176" s="113">
        <v>3253</v>
      </c>
      <c r="E176" s="113">
        <v>3253</v>
      </c>
    </row>
    <row r="177" spans="1:8" s="1" customFormat="1" ht="27">
      <c r="A177" s="44"/>
      <c r="B177" s="33" t="s">
        <v>300</v>
      </c>
      <c r="C177" s="33" t="s">
        <v>301</v>
      </c>
      <c r="D177" s="64">
        <v>4050</v>
      </c>
      <c r="E177" s="64">
        <v>4050</v>
      </c>
      <c r="F177" s="114"/>
      <c r="G177" s="114"/>
      <c r="H177" s="114"/>
    </row>
    <row r="178" spans="1:8" s="1" customFormat="1" ht="15">
      <c r="A178" s="44">
        <v>45406</v>
      </c>
      <c r="B178" s="115" t="s">
        <v>302</v>
      </c>
      <c r="C178" s="115" t="s">
        <v>303</v>
      </c>
      <c r="D178" s="113">
        <v>33143</v>
      </c>
      <c r="E178" s="113">
        <v>33143</v>
      </c>
      <c r="F178" s="114"/>
      <c r="G178" s="116"/>
      <c r="H178" s="114"/>
    </row>
    <row r="179" spans="1:8" s="1" customFormat="1" ht="15">
      <c r="A179" s="46">
        <v>44491</v>
      </c>
      <c r="B179" s="84" t="s">
        <v>304</v>
      </c>
      <c r="C179" s="33" t="s">
        <v>305</v>
      </c>
      <c r="D179" s="90">
        <v>1075623.1399999999</v>
      </c>
      <c r="E179" s="90">
        <v>758147.99</v>
      </c>
      <c r="F179" s="114"/>
      <c r="G179" s="116"/>
      <c r="H179" s="114"/>
    </row>
    <row r="180" spans="1:8" s="1" customFormat="1" ht="15">
      <c r="A180" s="44">
        <v>44469</v>
      </c>
      <c r="B180" s="33" t="s">
        <v>306</v>
      </c>
      <c r="C180" s="33" t="s">
        <v>307</v>
      </c>
      <c r="D180" s="91">
        <v>662528.85</v>
      </c>
      <c r="E180" s="100">
        <v>662105.85</v>
      </c>
      <c r="F180" s="116"/>
      <c r="G180" s="117"/>
      <c r="H180" s="116"/>
    </row>
    <row r="181" spans="1:8" ht="15">
      <c r="A181" s="118">
        <v>44469</v>
      </c>
      <c r="B181" s="37" t="s">
        <v>308</v>
      </c>
      <c r="C181" s="37" t="s">
        <v>309</v>
      </c>
      <c r="D181" s="119">
        <v>1207213.3500000001</v>
      </c>
      <c r="E181" s="120">
        <v>1204115.8500000001</v>
      </c>
      <c r="G181" s="73"/>
      <c r="H181" s="73"/>
    </row>
    <row r="182" spans="1:8" ht="15">
      <c r="A182" s="110">
        <v>43718</v>
      </c>
      <c r="B182" s="121" t="s">
        <v>310</v>
      </c>
      <c r="C182" s="48" t="s">
        <v>311</v>
      </c>
      <c r="D182" s="111">
        <v>642534.23</v>
      </c>
      <c r="E182" s="122">
        <v>182963.44</v>
      </c>
    </row>
    <row r="183" spans="1:8" ht="15">
      <c r="A183" s="44">
        <v>44834</v>
      </c>
      <c r="B183" s="33" t="s">
        <v>312</v>
      </c>
      <c r="C183" s="37" t="s">
        <v>311</v>
      </c>
      <c r="D183" s="91">
        <v>291759</v>
      </c>
      <c r="E183" s="91">
        <v>79999.040000000008</v>
      </c>
      <c r="H183" s="74"/>
    </row>
    <row r="184" spans="1:8" ht="15">
      <c r="A184" s="83">
        <v>44075</v>
      </c>
      <c r="B184" s="84" t="s">
        <v>313</v>
      </c>
      <c r="C184" s="85" t="s">
        <v>314</v>
      </c>
      <c r="D184" s="86">
        <v>655732</v>
      </c>
      <c r="E184" s="86">
        <v>655732</v>
      </c>
      <c r="G184" s="73"/>
    </row>
    <row r="185" spans="1:8" ht="15">
      <c r="A185" s="44"/>
      <c r="B185" s="33" t="s">
        <v>315</v>
      </c>
      <c r="C185" s="33" t="s">
        <v>314</v>
      </c>
      <c r="D185" s="64">
        <v>369522</v>
      </c>
      <c r="E185" s="64">
        <v>369522</v>
      </c>
      <c r="G185" s="73"/>
    </row>
    <row r="186" spans="1:8" s="1" customFormat="1" ht="15">
      <c r="A186" s="44">
        <v>38748</v>
      </c>
      <c r="B186" s="33" t="s">
        <v>316</v>
      </c>
      <c r="C186" s="33" t="s">
        <v>317</v>
      </c>
      <c r="D186" s="64">
        <v>446582</v>
      </c>
      <c r="E186" s="64">
        <v>446582</v>
      </c>
      <c r="F186" s="114"/>
      <c r="G186" s="117"/>
      <c r="H186" s="114"/>
    </row>
    <row r="187" spans="1:8" ht="15">
      <c r="A187" s="36">
        <v>44064</v>
      </c>
      <c r="B187" s="123" t="s">
        <v>318</v>
      </c>
      <c r="C187" s="124" t="s">
        <v>319</v>
      </c>
      <c r="D187" s="119">
        <v>1004044.95</v>
      </c>
      <c r="E187" s="120">
        <v>1004044.95</v>
      </c>
    </row>
    <row r="188" spans="1:8" ht="15">
      <c r="A188" s="6">
        <v>44064</v>
      </c>
      <c r="B188" s="7" t="s">
        <v>320</v>
      </c>
      <c r="C188" s="7" t="s">
        <v>321</v>
      </c>
      <c r="D188" s="8">
        <v>1421876.66</v>
      </c>
      <c r="E188" s="31">
        <v>1421876.66</v>
      </c>
    </row>
    <row r="189" spans="1:8" ht="15">
      <c r="A189" s="6">
        <v>44064</v>
      </c>
      <c r="B189" s="7" t="s">
        <v>322</v>
      </c>
      <c r="C189" s="7" t="s">
        <v>323</v>
      </c>
      <c r="D189" s="8">
        <v>2043808.17</v>
      </c>
      <c r="E189" s="31">
        <v>2043808.17</v>
      </c>
    </row>
    <row r="190" spans="1:8" ht="15">
      <c r="A190" s="6">
        <v>44064</v>
      </c>
      <c r="B190" s="7" t="s">
        <v>324</v>
      </c>
      <c r="C190" s="7" t="s">
        <v>325</v>
      </c>
      <c r="D190" s="8">
        <v>469791</v>
      </c>
      <c r="E190" s="31">
        <v>469791</v>
      </c>
    </row>
    <row r="191" spans="1:8" ht="15">
      <c r="A191" s="36">
        <v>44064</v>
      </c>
      <c r="B191" s="39" t="s">
        <v>326</v>
      </c>
      <c r="C191" s="39" t="s">
        <v>327</v>
      </c>
      <c r="D191" s="119">
        <v>1670924.92</v>
      </c>
      <c r="E191" s="120">
        <v>1670924.92</v>
      </c>
    </row>
    <row r="192" spans="1:8" ht="15">
      <c r="A192" s="6">
        <v>44064</v>
      </c>
      <c r="B192" s="7" t="s">
        <v>328</v>
      </c>
      <c r="C192" s="7" t="s">
        <v>329</v>
      </c>
      <c r="D192" s="8">
        <v>1098771</v>
      </c>
      <c r="E192" s="31">
        <v>1098771</v>
      </c>
    </row>
    <row r="193" spans="1:5" ht="15">
      <c r="A193" s="6">
        <v>44064</v>
      </c>
      <c r="B193" s="7" t="s">
        <v>330</v>
      </c>
      <c r="C193" s="7" t="s">
        <v>331</v>
      </c>
      <c r="D193" s="8">
        <v>1673235.98</v>
      </c>
      <c r="E193" s="31">
        <v>1673235.98</v>
      </c>
    </row>
    <row r="194" spans="1:5" ht="15">
      <c r="A194" s="44">
        <v>44064</v>
      </c>
      <c r="B194" s="33" t="s">
        <v>332</v>
      </c>
      <c r="C194" s="33" t="s">
        <v>333</v>
      </c>
      <c r="D194" s="64">
        <v>1017955.34</v>
      </c>
      <c r="E194" s="101">
        <v>1017955.34</v>
      </c>
    </row>
    <row r="195" spans="1:5" ht="15">
      <c r="A195" s="44">
        <v>44049</v>
      </c>
      <c r="B195" s="33" t="s">
        <v>334</v>
      </c>
      <c r="C195" s="33" t="s">
        <v>335</v>
      </c>
      <c r="D195" s="64">
        <v>489699.25</v>
      </c>
      <c r="E195" s="101">
        <v>489699.25</v>
      </c>
    </row>
    <row r="196" spans="1:5" ht="15">
      <c r="A196" s="44">
        <v>44064</v>
      </c>
      <c r="B196" s="33" t="s">
        <v>336</v>
      </c>
      <c r="C196" s="33" t="s">
        <v>337</v>
      </c>
      <c r="D196" s="64">
        <v>1107639.9099999999</v>
      </c>
      <c r="E196" s="101">
        <v>1107639.9099999999</v>
      </c>
    </row>
    <row r="197" spans="1:5" ht="15">
      <c r="A197" s="44">
        <v>44064</v>
      </c>
      <c r="B197" s="33" t="s">
        <v>338</v>
      </c>
      <c r="C197" s="33" t="s">
        <v>339</v>
      </c>
      <c r="D197" s="64">
        <v>2096975.78</v>
      </c>
      <c r="E197" s="101">
        <v>2096975.78</v>
      </c>
    </row>
    <row r="198" spans="1:5" ht="15">
      <c r="A198" s="44">
        <v>44064</v>
      </c>
      <c r="B198" s="33" t="s">
        <v>340</v>
      </c>
      <c r="C198" s="33" t="s">
        <v>341</v>
      </c>
      <c r="D198" s="64">
        <v>1125326.04</v>
      </c>
      <c r="E198" s="101">
        <v>1125326.04</v>
      </c>
    </row>
    <row r="199" spans="1:5" ht="15">
      <c r="A199" s="44">
        <v>44050</v>
      </c>
      <c r="B199" s="33" t="s">
        <v>342</v>
      </c>
      <c r="C199" s="33" t="s">
        <v>343</v>
      </c>
      <c r="D199" s="64">
        <v>1614706.75</v>
      </c>
      <c r="E199" s="101">
        <v>1614706.75</v>
      </c>
    </row>
    <row r="200" spans="1:5" ht="15">
      <c r="A200" s="44">
        <v>44050</v>
      </c>
      <c r="B200" s="33" t="s">
        <v>344</v>
      </c>
      <c r="C200" s="33" t="s">
        <v>345</v>
      </c>
      <c r="D200" s="64">
        <v>885262</v>
      </c>
      <c r="E200" s="101">
        <v>885262</v>
      </c>
    </row>
    <row r="201" spans="1:5" ht="15">
      <c r="A201" s="44">
        <v>44050</v>
      </c>
      <c r="B201" s="33" t="s">
        <v>346</v>
      </c>
      <c r="C201" s="33" t="s">
        <v>347</v>
      </c>
      <c r="D201" s="64">
        <v>1627474.69</v>
      </c>
      <c r="E201" s="101">
        <v>1627474.69</v>
      </c>
    </row>
    <row r="202" spans="1:5" ht="15">
      <c r="A202" s="44">
        <v>44064</v>
      </c>
      <c r="B202" s="33" t="s">
        <v>348</v>
      </c>
      <c r="C202" s="33" t="s">
        <v>349</v>
      </c>
      <c r="D202" s="64">
        <v>2161314.5099999998</v>
      </c>
      <c r="E202" s="101">
        <v>2161314.5099999998</v>
      </c>
    </row>
    <row r="203" spans="1:5" ht="27">
      <c r="A203" s="44">
        <v>44068</v>
      </c>
      <c r="B203" s="33" t="s">
        <v>350</v>
      </c>
      <c r="C203" s="33" t="s">
        <v>351</v>
      </c>
      <c r="D203" s="64">
        <v>3046869</v>
      </c>
      <c r="E203" s="101">
        <v>3046869</v>
      </c>
    </row>
    <row r="204" spans="1:5" ht="15">
      <c r="A204" s="44">
        <v>44064</v>
      </c>
      <c r="B204" s="33" t="s">
        <v>352</v>
      </c>
      <c r="C204" s="33" t="s">
        <v>353</v>
      </c>
      <c r="D204" s="64">
        <v>2033784.78</v>
      </c>
      <c r="E204" s="101">
        <v>2033784.78</v>
      </c>
    </row>
    <row r="205" spans="1:5" ht="15">
      <c r="A205" s="46">
        <v>44064</v>
      </c>
      <c r="B205" s="84" t="s">
        <v>354</v>
      </c>
      <c r="C205" s="84" t="s">
        <v>355</v>
      </c>
      <c r="D205" s="91">
        <v>551056.62</v>
      </c>
      <c r="E205" s="120">
        <v>551056.62</v>
      </c>
    </row>
    <row r="206" spans="1:5" ht="15">
      <c r="A206" s="44">
        <v>44050</v>
      </c>
      <c r="B206" s="33" t="s">
        <v>356</v>
      </c>
      <c r="C206" s="33" t="s">
        <v>357</v>
      </c>
      <c r="D206" s="64">
        <v>1922440.72</v>
      </c>
      <c r="E206" s="101">
        <v>1922440.72</v>
      </c>
    </row>
    <row r="207" spans="1:5" ht="15">
      <c r="A207" s="44">
        <v>44050</v>
      </c>
      <c r="B207" s="33" t="s">
        <v>358</v>
      </c>
      <c r="C207" s="33" t="s">
        <v>359</v>
      </c>
      <c r="D207" s="64">
        <v>1527464.8</v>
      </c>
      <c r="E207" s="101">
        <v>1527464.8</v>
      </c>
    </row>
    <row r="208" spans="1:5" ht="15">
      <c r="A208" s="46">
        <v>42810</v>
      </c>
      <c r="B208" s="84" t="s">
        <v>360</v>
      </c>
      <c r="C208" s="33" t="s">
        <v>361</v>
      </c>
      <c r="D208" s="90">
        <v>788282.92</v>
      </c>
      <c r="E208" s="61">
        <v>230040.92</v>
      </c>
    </row>
    <row r="209" spans="1:5" ht="15">
      <c r="A209" s="83">
        <v>44075</v>
      </c>
      <c r="B209" s="84" t="s">
        <v>362</v>
      </c>
      <c r="C209" s="85" t="s">
        <v>361</v>
      </c>
      <c r="D209" s="86">
        <v>173246</v>
      </c>
      <c r="E209" s="86">
        <v>173246</v>
      </c>
    </row>
    <row r="210" spans="1:5" ht="15">
      <c r="A210" s="44">
        <v>42867</v>
      </c>
      <c r="B210" s="33" t="s">
        <v>363</v>
      </c>
      <c r="C210" s="33" t="s">
        <v>364</v>
      </c>
      <c r="D210" s="64">
        <v>2097460</v>
      </c>
      <c r="E210" s="64">
        <v>2097460</v>
      </c>
    </row>
    <row r="211" spans="1:5" ht="15">
      <c r="A211" s="9">
        <v>44343</v>
      </c>
      <c r="B211" s="12" t="s">
        <v>365</v>
      </c>
      <c r="C211" s="12" t="s">
        <v>366</v>
      </c>
      <c r="D211" s="11">
        <v>414691</v>
      </c>
      <c r="E211" s="11">
        <v>414691</v>
      </c>
    </row>
    <row r="212" spans="1:5" ht="15">
      <c r="A212" s="9"/>
      <c r="B212" s="12" t="s">
        <v>367</v>
      </c>
      <c r="C212" s="12" t="s">
        <v>366</v>
      </c>
      <c r="D212" s="11">
        <v>473514</v>
      </c>
      <c r="E212" s="11">
        <v>473514</v>
      </c>
    </row>
    <row r="213" spans="1:5" ht="15">
      <c r="A213" s="44">
        <v>44343</v>
      </c>
      <c r="B213" s="33" t="s">
        <v>368</v>
      </c>
      <c r="C213" s="37" t="s">
        <v>369</v>
      </c>
      <c r="D213" s="91">
        <v>40924</v>
      </c>
      <c r="E213" s="100">
        <v>40924</v>
      </c>
    </row>
    <row r="214" spans="1:5" ht="15">
      <c r="A214" s="44"/>
      <c r="B214" s="33" t="s">
        <v>370</v>
      </c>
      <c r="C214" s="33" t="s">
        <v>371</v>
      </c>
      <c r="D214" s="64">
        <v>196431</v>
      </c>
      <c r="E214" s="64">
        <v>196431</v>
      </c>
    </row>
    <row r="215" spans="1:5" s="1" customFormat="1" ht="15">
      <c r="A215" s="46">
        <v>44587</v>
      </c>
      <c r="B215" s="33" t="s">
        <v>372</v>
      </c>
      <c r="C215" s="33" t="s">
        <v>373</v>
      </c>
      <c r="D215" s="61">
        <v>67448</v>
      </c>
      <c r="E215" s="63">
        <v>3537.87</v>
      </c>
    </row>
    <row r="216" spans="1:5" s="1" customFormat="1" ht="15">
      <c r="A216" s="92">
        <v>42061</v>
      </c>
      <c r="B216" s="93" t="s">
        <v>374</v>
      </c>
      <c r="C216" s="93" t="s">
        <v>375</v>
      </c>
      <c r="D216" s="94">
        <v>774763.18</v>
      </c>
      <c r="E216" s="94">
        <v>774763.18</v>
      </c>
    </row>
    <row r="217" spans="1:5" s="1" customFormat="1" ht="15">
      <c r="A217" s="92">
        <v>42061</v>
      </c>
      <c r="B217" s="93" t="s">
        <v>376</v>
      </c>
      <c r="C217" s="93" t="s">
        <v>377</v>
      </c>
      <c r="D217" s="94">
        <v>835650.57</v>
      </c>
      <c r="E217" s="94">
        <v>835650.57</v>
      </c>
    </row>
    <row r="218" spans="1:5" s="1" customFormat="1" ht="15">
      <c r="A218" s="46">
        <v>43803</v>
      </c>
      <c r="B218" s="85" t="s">
        <v>378</v>
      </c>
      <c r="C218" s="33" t="s">
        <v>377</v>
      </c>
      <c r="D218" s="90">
        <v>236380</v>
      </c>
      <c r="E218" s="90">
        <v>236380</v>
      </c>
    </row>
    <row r="219" spans="1:5" s="1" customFormat="1" ht="15">
      <c r="A219" s="92">
        <v>42061</v>
      </c>
      <c r="B219" s="93" t="s">
        <v>379</v>
      </c>
      <c r="C219" s="93" t="s">
        <v>380</v>
      </c>
      <c r="D219" s="94">
        <v>447594.23999999999</v>
      </c>
      <c r="E219" s="94">
        <v>447594.23999999999</v>
      </c>
    </row>
    <row r="220" spans="1:5" s="1" customFormat="1" ht="15">
      <c r="A220" s="46">
        <v>43803</v>
      </c>
      <c r="B220" s="85" t="s">
        <v>381</v>
      </c>
      <c r="C220" s="33" t="s">
        <v>380</v>
      </c>
      <c r="D220" s="90">
        <v>90437</v>
      </c>
      <c r="E220" s="90">
        <v>90437</v>
      </c>
    </row>
    <row r="221" spans="1:5" s="1" customFormat="1" ht="15">
      <c r="A221" s="92">
        <v>42061</v>
      </c>
      <c r="B221" s="93" t="s">
        <v>382</v>
      </c>
      <c r="C221" s="93" t="s">
        <v>383</v>
      </c>
      <c r="D221" s="94">
        <v>604386.29</v>
      </c>
      <c r="E221" s="94">
        <v>604386.29</v>
      </c>
    </row>
    <row r="222" spans="1:5" s="1" customFormat="1" ht="15">
      <c r="A222" s="44">
        <v>44343</v>
      </c>
      <c r="B222" s="33" t="s">
        <v>384</v>
      </c>
      <c r="C222" s="33" t="s">
        <v>385</v>
      </c>
      <c r="D222" s="64">
        <v>5624699</v>
      </c>
      <c r="E222" s="64">
        <v>5624699</v>
      </c>
    </row>
    <row r="223" spans="1:5" s="1" customFormat="1" ht="15">
      <c r="A223" s="44"/>
      <c r="B223" s="33" t="s">
        <v>386</v>
      </c>
      <c r="C223" s="33" t="s">
        <v>387</v>
      </c>
      <c r="D223" s="64">
        <v>661515</v>
      </c>
      <c r="E223" s="64">
        <v>661515</v>
      </c>
    </row>
    <row r="224" spans="1:5" s="1" customFormat="1" ht="15">
      <c r="A224" s="44">
        <v>42995</v>
      </c>
      <c r="B224" s="33" t="s">
        <v>388</v>
      </c>
      <c r="C224" s="33" t="s">
        <v>389</v>
      </c>
      <c r="D224" s="64">
        <v>734787.11</v>
      </c>
      <c r="E224" s="64">
        <v>734787.11</v>
      </c>
    </row>
    <row r="225" spans="1:5" s="1" customFormat="1" ht="15">
      <c r="A225" s="44">
        <v>43119</v>
      </c>
      <c r="B225" s="33" t="s">
        <v>390</v>
      </c>
      <c r="C225" s="33" t="s">
        <v>391</v>
      </c>
      <c r="D225" s="113">
        <v>173160.72</v>
      </c>
      <c r="E225" s="113">
        <v>173160.72</v>
      </c>
    </row>
    <row r="226" spans="1:5" ht="15">
      <c r="A226" s="44"/>
      <c r="B226" s="33" t="s">
        <v>392</v>
      </c>
      <c r="C226" s="33" t="s">
        <v>393</v>
      </c>
      <c r="D226" s="64">
        <v>2307</v>
      </c>
      <c r="E226" s="64">
        <v>2307</v>
      </c>
    </row>
    <row r="227" spans="1:5" ht="15">
      <c r="A227" s="44"/>
      <c r="B227" s="33" t="s">
        <v>394</v>
      </c>
      <c r="C227" s="33" t="s">
        <v>393</v>
      </c>
      <c r="D227" s="64">
        <v>21665</v>
      </c>
      <c r="E227" s="64">
        <v>21665</v>
      </c>
    </row>
    <row r="228" spans="1:5" ht="15">
      <c r="A228" s="44"/>
      <c r="B228" s="33" t="s">
        <v>395</v>
      </c>
      <c r="C228" s="33" t="s">
        <v>396</v>
      </c>
      <c r="D228" s="64">
        <v>6553799</v>
      </c>
      <c r="E228" s="64">
        <v>6553799</v>
      </c>
    </row>
    <row r="229" spans="1:5" ht="15">
      <c r="A229" s="9"/>
      <c r="B229" s="12" t="s">
        <v>397</v>
      </c>
      <c r="C229" s="12" t="s">
        <v>398</v>
      </c>
      <c r="D229" s="11">
        <v>4968</v>
      </c>
      <c r="E229" s="11">
        <v>4968</v>
      </c>
    </row>
    <row r="230" spans="1:5" ht="15">
      <c r="A230" s="9"/>
      <c r="B230" s="12" t="s">
        <v>399</v>
      </c>
      <c r="C230" s="12" t="s">
        <v>398</v>
      </c>
      <c r="D230" s="11">
        <v>32200</v>
      </c>
      <c r="E230" s="11">
        <v>32200</v>
      </c>
    </row>
    <row r="231" spans="1:5" ht="15">
      <c r="A231" s="83">
        <v>43111</v>
      </c>
      <c r="B231" s="84" t="s">
        <v>400</v>
      </c>
      <c r="C231" s="85" t="s">
        <v>401</v>
      </c>
      <c r="D231" s="86">
        <v>974324.78</v>
      </c>
      <c r="E231" s="86">
        <v>974324.78</v>
      </c>
    </row>
    <row r="232" spans="1:5" ht="15">
      <c r="A232" s="44"/>
      <c r="B232" s="33" t="s">
        <v>402</v>
      </c>
      <c r="C232" s="33" t="s">
        <v>403</v>
      </c>
      <c r="D232" s="64">
        <v>334016</v>
      </c>
      <c r="E232" s="64">
        <v>334016</v>
      </c>
    </row>
    <row r="233" spans="1:5" ht="15">
      <c r="A233" s="9"/>
      <c r="B233" s="12" t="s">
        <v>404</v>
      </c>
      <c r="C233" s="12" t="s">
        <v>405</v>
      </c>
      <c r="D233" s="11">
        <v>318724</v>
      </c>
      <c r="E233" s="11">
        <v>318724</v>
      </c>
    </row>
    <row r="234" spans="1:5" s="1" customFormat="1" ht="15">
      <c r="A234" s="83">
        <v>44111</v>
      </c>
      <c r="B234" s="84" t="s">
        <v>406</v>
      </c>
      <c r="C234" s="85" t="s">
        <v>407</v>
      </c>
      <c r="D234" s="86">
        <v>97900.98</v>
      </c>
      <c r="E234" s="61">
        <v>97900.98</v>
      </c>
    </row>
    <row r="235" spans="1:5" s="1" customFormat="1" ht="15">
      <c r="A235" s="44"/>
      <c r="B235" s="33" t="s">
        <v>408</v>
      </c>
      <c r="C235" s="33" t="s">
        <v>409</v>
      </c>
      <c r="D235" s="64">
        <v>796442</v>
      </c>
      <c r="E235" s="64">
        <v>796442</v>
      </c>
    </row>
    <row r="236" spans="1:5" s="1" customFormat="1" ht="15">
      <c r="A236" s="44"/>
      <c r="B236" s="33" t="s">
        <v>410</v>
      </c>
      <c r="C236" s="33" t="s">
        <v>409</v>
      </c>
      <c r="D236" s="64">
        <v>1680781</v>
      </c>
      <c r="E236" s="64">
        <v>1680781</v>
      </c>
    </row>
    <row r="237" spans="1:5" s="1" customFormat="1" ht="15">
      <c r="A237" s="44"/>
      <c r="B237" s="33" t="s">
        <v>411</v>
      </c>
      <c r="C237" s="33" t="s">
        <v>409</v>
      </c>
      <c r="D237" s="64">
        <v>381342</v>
      </c>
      <c r="E237" s="64">
        <v>381342</v>
      </c>
    </row>
    <row r="238" spans="1:5" s="1" customFormat="1" ht="15">
      <c r="A238" s="44"/>
      <c r="B238" s="33" t="s">
        <v>412</v>
      </c>
      <c r="C238" s="33" t="s">
        <v>409</v>
      </c>
      <c r="D238" s="64">
        <v>992057</v>
      </c>
      <c r="E238" s="64">
        <v>992057</v>
      </c>
    </row>
    <row r="239" spans="1:5" s="1" customFormat="1" ht="15">
      <c r="A239" s="44"/>
      <c r="B239" s="33" t="s">
        <v>413</v>
      </c>
      <c r="C239" s="33" t="s">
        <v>409</v>
      </c>
      <c r="D239" s="64">
        <v>602916.44999999995</v>
      </c>
      <c r="E239" s="64">
        <v>602916.44999999995</v>
      </c>
    </row>
    <row r="240" spans="1:5" s="1" customFormat="1" ht="15">
      <c r="A240" s="46">
        <v>44075</v>
      </c>
      <c r="B240" s="84" t="s">
        <v>414</v>
      </c>
      <c r="C240" s="33" t="s">
        <v>415</v>
      </c>
      <c r="D240" s="90">
        <v>116678</v>
      </c>
      <c r="E240" s="90">
        <v>116678</v>
      </c>
    </row>
    <row r="241" spans="1:5" s="1" customFormat="1" ht="15">
      <c r="A241" s="44">
        <v>37300</v>
      </c>
      <c r="B241" s="88" t="s">
        <v>416</v>
      </c>
      <c r="C241" s="89" t="s">
        <v>417</v>
      </c>
      <c r="D241" s="64">
        <v>221226.4</v>
      </c>
      <c r="E241" s="64">
        <v>221226.4</v>
      </c>
    </row>
    <row r="242" spans="1:5" ht="27">
      <c r="A242" s="46">
        <v>43838</v>
      </c>
      <c r="B242" s="85" t="s">
        <v>418</v>
      </c>
      <c r="C242" s="33" t="s">
        <v>419</v>
      </c>
      <c r="D242" s="90">
        <v>32250</v>
      </c>
      <c r="E242" s="90">
        <v>32250</v>
      </c>
    </row>
    <row r="243" spans="1:5" ht="15">
      <c r="A243" s="110">
        <v>45268</v>
      </c>
      <c r="B243" s="48" t="s">
        <v>420</v>
      </c>
      <c r="C243" s="48" t="s">
        <v>421</v>
      </c>
      <c r="D243" s="111">
        <v>40596.61</v>
      </c>
      <c r="E243" s="111">
        <v>40596.61</v>
      </c>
    </row>
    <row r="244" spans="1:5" ht="27">
      <c r="A244" s="46"/>
      <c r="B244" s="33" t="s">
        <v>422</v>
      </c>
      <c r="C244" s="33" t="s">
        <v>423</v>
      </c>
      <c r="D244" s="64">
        <v>1837290.79</v>
      </c>
      <c r="E244" s="64">
        <v>1836231.54</v>
      </c>
    </row>
    <row r="245" spans="1:5" ht="15">
      <c r="A245" s="44"/>
      <c r="B245" s="33" t="s">
        <v>424</v>
      </c>
      <c r="C245" s="33" t="s">
        <v>425</v>
      </c>
      <c r="D245" s="64">
        <v>1004731</v>
      </c>
      <c r="E245" s="64">
        <v>1004731</v>
      </c>
    </row>
    <row r="246" spans="1:5" s="15" customFormat="1" ht="15">
      <c r="A246" s="6">
        <v>42950</v>
      </c>
      <c r="B246" s="7" t="s">
        <v>426</v>
      </c>
      <c r="C246" s="7" t="s">
        <v>427</v>
      </c>
      <c r="D246" s="31">
        <v>268818</v>
      </c>
      <c r="E246" s="31">
        <v>268818</v>
      </c>
    </row>
    <row r="247" spans="1:5" ht="15">
      <c r="A247" s="70">
        <v>44343</v>
      </c>
      <c r="B247" s="29" t="s">
        <v>428</v>
      </c>
      <c r="C247" s="29" t="s">
        <v>429</v>
      </c>
      <c r="D247" s="41">
        <v>86050</v>
      </c>
      <c r="E247" s="41">
        <v>86050</v>
      </c>
    </row>
    <row r="248" spans="1:5" ht="15">
      <c r="A248" s="44"/>
      <c r="B248" s="33" t="s">
        <v>430</v>
      </c>
      <c r="C248" s="33" t="s">
        <v>431</v>
      </c>
      <c r="D248" s="64">
        <v>344031</v>
      </c>
      <c r="E248" s="64">
        <v>344031</v>
      </c>
    </row>
    <row r="249" spans="1:5" ht="15">
      <c r="A249" s="44"/>
      <c r="B249" s="33" t="s">
        <v>432</v>
      </c>
      <c r="C249" s="33" t="s">
        <v>433</v>
      </c>
      <c r="D249" s="64">
        <v>26033</v>
      </c>
      <c r="E249" s="64">
        <v>26033</v>
      </c>
    </row>
    <row r="250" spans="1:5" ht="15">
      <c r="A250" s="44">
        <v>44469</v>
      </c>
      <c r="B250" s="33" t="s">
        <v>434</v>
      </c>
      <c r="C250" s="33" t="s">
        <v>435</v>
      </c>
      <c r="D250" s="64">
        <v>993421.58</v>
      </c>
      <c r="E250" s="64">
        <v>993421.58</v>
      </c>
    </row>
    <row r="251" spans="1:5" ht="15">
      <c r="A251" s="9">
        <v>40117</v>
      </c>
      <c r="B251" s="12" t="s">
        <v>436</v>
      </c>
      <c r="C251" s="12" t="s">
        <v>437</v>
      </c>
      <c r="D251" s="11">
        <v>76463</v>
      </c>
      <c r="E251" s="11">
        <v>76463</v>
      </c>
    </row>
    <row r="252" spans="1:5" s="1" customFormat="1" ht="15">
      <c r="A252" s="46">
        <v>44173</v>
      </c>
      <c r="B252" s="33" t="s">
        <v>438</v>
      </c>
      <c r="C252" s="33" t="s">
        <v>439</v>
      </c>
      <c r="D252" s="61">
        <v>551259</v>
      </c>
      <c r="E252" s="61">
        <v>551259</v>
      </c>
    </row>
    <row r="253" spans="1:5" s="1" customFormat="1" ht="15">
      <c r="A253" s="46">
        <v>44173</v>
      </c>
      <c r="B253" s="33" t="s">
        <v>440</v>
      </c>
      <c r="C253" s="33" t="s">
        <v>439</v>
      </c>
      <c r="D253" s="61">
        <v>448773</v>
      </c>
      <c r="E253" s="61">
        <v>448773</v>
      </c>
    </row>
    <row r="254" spans="1:5" s="1" customFormat="1" ht="15">
      <c r="A254" s="44">
        <v>44979</v>
      </c>
      <c r="B254" s="33" t="s">
        <v>441</v>
      </c>
      <c r="C254" s="33" t="s">
        <v>442</v>
      </c>
      <c r="D254" s="64">
        <v>1139.2</v>
      </c>
      <c r="E254" s="64">
        <v>1139.2</v>
      </c>
    </row>
    <row r="255" spans="1:5" s="1" customFormat="1" ht="15">
      <c r="A255" s="44">
        <v>41227</v>
      </c>
      <c r="B255" s="33" t="s">
        <v>443</v>
      </c>
      <c r="C255" s="33" t="s">
        <v>444</v>
      </c>
      <c r="D255" s="64">
        <v>10536.17</v>
      </c>
      <c r="E255" s="64">
        <v>10536.17</v>
      </c>
    </row>
    <row r="256" spans="1:5" ht="15">
      <c r="A256" s="44">
        <v>41682</v>
      </c>
      <c r="B256" s="33" t="s">
        <v>445</v>
      </c>
      <c r="C256" s="33" t="s">
        <v>444</v>
      </c>
      <c r="D256" s="64">
        <v>233969.46</v>
      </c>
      <c r="E256" s="64">
        <v>233969.46</v>
      </c>
    </row>
    <row r="257" spans="1:5" ht="15">
      <c r="A257" s="44"/>
      <c r="B257" s="33" t="s">
        <v>446</v>
      </c>
      <c r="C257" s="33" t="s">
        <v>444</v>
      </c>
      <c r="D257" s="64">
        <v>1350</v>
      </c>
      <c r="E257" s="64">
        <v>1350</v>
      </c>
    </row>
    <row r="258" spans="1:5" ht="15">
      <c r="A258" s="46">
        <v>43803</v>
      </c>
      <c r="B258" s="84" t="s">
        <v>447</v>
      </c>
      <c r="C258" s="33" t="s">
        <v>448</v>
      </c>
      <c r="D258" s="90">
        <v>768882</v>
      </c>
      <c r="E258" s="90">
        <v>768882</v>
      </c>
    </row>
    <row r="259" spans="1:5" ht="15">
      <c r="A259" s="44">
        <v>41799</v>
      </c>
      <c r="B259" s="33" t="s">
        <v>449</v>
      </c>
      <c r="C259" s="33" t="s">
        <v>450</v>
      </c>
      <c r="D259" s="64">
        <v>9140368.0999999996</v>
      </c>
      <c r="E259" s="64">
        <v>9140368.0999999996</v>
      </c>
    </row>
    <row r="260" spans="1:5" ht="15">
      <c r="A260" s="44"/>
      <c r="B260" s="33" t="s">
        <v>451</v>
      </c>
      <c r="C260" s="33" t="s">
        <v>450</v>
      </c>
      <c r="D260" s="64">
        <v>7656854.6299999999</v>
      </c>
      <c r="E260" s="64">
        <v>7656854.6299999999</v>
      </c>
    </row>
    <row r="261" spans="1:5" ht="15">
      <c r="A261" s="9"/>
      <c r="B261" s="12" t="s">
        <v>452</v>
      </c>
      <c r="C261" s="12" t="s">
        <v>453</v>
      </c>
      <c r="D261" s="11">
        <v>7312</v>
      </c>
      <c r="E261" s="11">
        <v>7312</v>
      </c>
    </row>
    <row r="262" spans="1:5" ht="15">
      <c r="A262" s="9"/>
      <c r="B262" s="12" t="s">
        <v>454</v>
      </c>
      <c r="C262" s="12" t="s">
        <v>453</v>
      </c>
      <c r="D262" s="11">
        <v>5753</v>
      </c>
      <c r="E262" s="11">
        <v>5753</v>
      </c>
    </row>
    <row r="263" spans="1:5" ht="15">
      <c r="A263" s="9"/>
      <c r="B263" s="12" t="s">
        <v>455</v>
      </c>
      <c r="C263" s="12" t="s">
        <v>453</v>
      </c>
      <c r="D263" s="11">
        <v>801319</v>
      </c>
      <c r="E263" s="11">
        <v>801319</v>
      </c>
    </row>
    <row r="264" spans="1:5" ht="15">
      <c r="A264" s="6">
        <v>41537</v>
      </c>
      <c r="B264" s="7" t="s">
        <v>456</v>
      </c>
      <c r="C264" s="12" t="s">
        <v>457</v>
      </c>
      <c r="D264" s="17">
        <v>16418</v>
      </c>
      <c r="E264" s="17">
        <v>16418</v>
      </c>
    </row>
    <row r="265" spans="1:5" ht="15">
      <c r="A265" s="6">
        <v>41537</v>
      </c>
      <c r="B265" s="7" t="s">
        <v>458</v>
      </c>
      <c r="C265" s="12" t="s">
        <v>457</v>
      </c>
      <c r="D265" s="17">
        <v>325</v>
      </c>
      <c r="E265" s="17">
        <v>325</v>
      </c>
    </row>
    <row r="266" spans="1:5" ht="15">
      <c r="A266" s="6">
        <v>41537</v>
      </c>
      <c r="B266" s="7" t="s">
        <v>459</v>
      </c>
      <c r="C266" s="12" t="s">
        <v>457</v>
      </c>
      <c r="D266" s="17">
        <v>4059</v>
      </c>
      <c r="E266" s="17">
        <v>4059</v>
      </c>
    </row>
    <row r="267" spans="1:5" ht="15">
      <c r="A267" s="6">
        <v>44075</v>
      </c>
      <c r="B267" s="7" t="s">
        <v>460</v>
      </c>
      <c r="C267" s="12" t="s">
        <v>461</v>
      </c>
      <c r="D267" s="17">
        <v>1323579</v>
      </c>
      <c r="E267" s="17">
        <v>1323579</v>
      </c>
    </row>
    <row r="268" spans="1:5" ht="15">
      <c r="A268" s="6">
        <v>44468</v>
      </c>
      <c r="B268" s="7" t="s">
        <v>462</v>
      </c>
      <c r="C268" s="12" t="s">
        <v>463</v>
      </c>
      <c r="D268" s="17">
        <v>498531</v>
      </c>
      <c r="E268" s="17">
        <v>498531</v>
      </c>
    </row>
    <row r="269" spans="1:5" ht="15">
      <c r="A269" s="46">
        <v>42845</v>
      </c>
      <c r="B269" s="33" t="s">
        <v>464</v>
      </c>
      <c r="C269" s="33" t="s">
        <v>465</v>
      </c>
      <c r="D269" s="61">
        <v>16582033</v>
      </c>
      <c r="E269" s="61">
        <v>16582033</v>
      </c>
    </row>
    <row r="270" spans="1:5" ht="15">
      <c r="A270" s="9">
        <v>45509</v>
      </c>
      <c r="B270" s="10" t="s">
        <v>466</v>
      </c>
      <c r="C270" s="10" t="s">
        <v>467</v>
      </c>
      <c r="D270" s="11">
        <v>344418</v>
      </c>
      <c r="E270" s="11">
        <v>355741.33</v>
      </c>
    </row>
    <row r="271" spans="1:5" ht="15">
      <c r="A271" s="44">
        <v>39727</v>
      </c>
      <c r="B271" s="33" t="s">
        <v>468</v>
      </c>
      <c r="C271" s="33" t="s">
        <v>469</v>
      </c>
      <c r="D271" s="64">
        <v>4042.32</v>
      </c>
      <c r="E271" s="64">
        <v>4042.32</v>
      </c>
    </row>
    <row r="272" spans="1:5" ht="15">
      <c r="A272" s="44"/>
      <c r="B272" s="33" t="s">
        <v>470</v>
      </c>
      <c r="C272" s="33" t="s">
        <v>471</v>
      </c>
      <c r="D272" s="64">
        <v>159264</v>
      </c>
      <c r="E272" s="64">
        <v>159264</v>
      </c>
    </row>
    <row r="273" spans="1:5" ht="15">
      <c r="A273" s="44"/>
      <c r="B273" s="33" t="s">
        <v>472</v>
      </c>
      <c r="C273" s="33" t="s">
        <v>471</v>
      </c>
      <c r="D273" s="64">
        <v>2640</v>
      </c>
      <c r="E273" s="64">
        <v>2640</v>
      </c>
    </row>
    <row r="274" spans="1:5" ht="15">
      <c r="A274" s="44"/>
      <c r="B274" s="33" t="s">
        <v>473</v>
      </c>
      <c r="C274" s="33" t="s">
        <v>471</v>
      </c>
      <c r="D274" s="64">
        <v>13890</v>
      </c>
      <c r="E274" s="64">
        <v>13890</v>
      </c>
    </row>
    <row r="275" spans="1:5" ht="15">
      <c r="A275" s="6">
        <v>42384</v>
      </c>
      <c r="B275" s="7" t="s">
        <v>474</v>
      </c>
      <c r="C275" s="12" t="s">
        <v>475</v>
      </c>
      <c r="D275" s="17">
        <v>2879</v>
      </c>
      <c r="E275" s="17">
        <v>2879</v>
      </c>
    </row>
    <row r="276" spans="1:5" ht="15">
      <c r="A276" s="6">
        <v>43327</v>
      </c>
      <c r="B276" s="7" t="s">
        <v>476</v>
      </c>
      <c r="C276" s="12" t="s">
        <v>475</v>
      </c>
      <c r="D276" s="17">
        <v>66769</v>
      </c>
      <c r="E276" s="17">
        <v>2945</v>
      </c>
    </row>
    <row r="277" spans="1:5" ht="15">
      <c r="A277" s="6"/>
      <c r="B277" s="7" t="s">
        <v>477</v>
      </c>
      <c r="C277" s="12" t="s">
        <v>478</v>
      </c>
      <c r="D277" s="17">
        <v>1222893</v>
      </c>
      <c r="E277" s="17">
        <v>1222893</v>
      </c>
    </row>
    <row r="278" spans="1:5" ht="15">
      <c r="A278" s="6"/>
      <c r="B278" s="7" t="s">
        <v>479</v>
      </c>
      <c r="C278" s="12" t="s">
        <v>480</v>
      </c>
      <c r="D278" s="17">
        <v>114375</v>
      </c>
      <c r="E278" s="17">
        <v>114375</v>
      </c>
    </row>
    <row r="279" spans="1:5" ht="15">
      <c r="A279" s="6"/>
      <c r="B279" s="7" t="s">
        <v>481</v>
      </c>
      <c r="C279" s="12" t="s">
        <v>480</v>
      </c>
      <c r="D279" s="17">
        <v>556765</v>
      </c>
      <c r="E279" s="17">
        <v>556765</v>
      </c>
    </row>
    <row r="280" spans="1:5" ht="15">
      <c r="A280" s="9">
        <v>44085</v>
      </c>
      <c r="B280" s="12" t="s">
        <v>482</v>
      </c>
      <c r="C280" s="12" t="s">
        <v>483</v>
      </c>
      <c r="D280" s="11" t="s">
        <v>484</v>
      </c>
      <c r="E280" s="11" t="s">
        <v>484</v>
      </c>
    </row>
    <row r="281" spans="1:5" ht="15">
      <c r="A281" s="9">
        <v>44833</v>
      </c>
      <c r="B281" s="12" t="s">
        <v>485</v>
      </c>
      <c r="C281" s="12" t="s">
        <v>486</v>
      </c>
      <c r="D281" s="11">
        <v>64450</v>
      </c>
      <c r="E281" s="11">
        <v>26953.09</v>
      </c>
    </row>
    <row r="282" spans="1:5" ht="15">
      <c r="A282" s="46">
        <v>43803</v>
      </c>
      <c r="B282" s="85" t="s">
        <v>487</v>
      </c>
      <c r="C282" s="33" t="s">
        <v>488</v>
      </c>
      <c r="D282" s="90">
        <v>35777</v>
      </c>
      <c r="E282" s="61">
        <v>35777</v>
      </c>
    </row>
    <row r="283" spans="1:5" ht="15">
      <c r="A283" s="83">
        <v>44075</v>
      </c>
      <c r="B283" s="84" t="s">
        <v>489</v>
      </c>
      <c r="C283" s="85" t="s">
        <v>488</v>
      </c>
      <c r="D283" s="86">
        <v>235304</v>
      </c>
      <c r="E283" s="86">
        <v>235304</v>
      </c>
    </row>
    <row r="284" spans="1:5" ht="15">
      <c r="A284" s="46">
        <v>43168</v>
      </c>
      <c r="B284" s="33" t="s">
        <v>490</v>
      </c>
      <c r="C284" s="33" t="s">
        <v>491</v>
      </c>
      <c r="D284" s="61">
        <v>32874</v>
      </c>
      <c r="E284" s="61">
        <v>32874</v>
      </c>
    </row>
    <row r="285" spans="1:5" ht="15">
      <c r="A285" s="46">
        <v>43838</v>
      </c>
      <c r="B285" s="85" t="s">
        <v>492</v>
      </c>
      <c r="C285" s="33" t="s">
        <v>491</v>
      </c>
      <c r="D285" s="90">
        <v>79407</v>
      </c>
      <c r="E285" s="90">
        <v>79407</v>
      </c>
    </row>
    <row r="286" spans="1:5" s="1" customFormat="1" ht="15">
      <c r="A286" s="44">
        <v>45533</v>
      </c>
      <c r="B286" s="33" t="s">
        <v>493</v>
      </c>
      <c r="C286" s="33" t="s">
        <v>494</v>
      </c>
      <c r="D286" s="64">
        <v>120893</v>
      </c>
      <c r="E286" s="64">
        <v>120893</v>
      </c>
    </row>
    <row r="287" spans="1:5" s="1" customFormat="1" ht="15">
      <c r="A287" s="110">
        <v>43250</v>
      </c>
      <c r="B287" s="48" t="s">
        <v>495</v>
      </c>
      <c r="C287" s="48" t="s">
        <v>496</v>
      </c>
      <c r="D287" s="112">
        <v>856278</v>
      </c>
      <c r="E287" s="112">
        <v>856278</v>
      </c>
    </row>
    <row r="288" spans="1:5" s="1" customFormat="1" ht="15">
      <c r="A288" s="44"/>
      <c r="B288" s="33" t="s">
        <v>497</v>
      </c>
      <c r="C288" s="33" t="s">
        <v>498</v>
      </c>
      <c r="D288" s="64">
        <v>47967</v>
      </c>
      <c r="E288" s="64">
        <v>47967</v>
      </c>
    </row>
    <row r="289" spans="1:5" s="1" customFormat="1" ht="15">
      <c r="A289" s="44"/>
      <c r="B289" s="33" t="s">
        <v>499</v>
      </c>
      <c r="C289" s="33" t="s">
        <v>500</v>
      </c>
      <c r="D289" s="64">
        <v>62962</v>
      </c>
      <c r="E289" s="64">
        <v>62962</v>
      </c>
    </row>
    <row r="290" spans="1:5" s="1" customFormat="1" ht="15">
      <c r="A290" s="46">
        <v>45153</v>
      </c>
      <c r="B290" s="84" t="s">
        <v>501</v>
      </c>
      <c r="C290" s="33" t="s">
        <v>502</v>
      </c>
      <c r="D290" s="90">
        <v>305668</v>
      </c>
      <c r="E290" s="90">
        <v>177572.64</v>
      </c>
    </row>
    <row r="291" spans="1:5" s="1" customFormat="1" ht="15">
      <c r="A291" s="44"/>
      <c r="B291" s="33" t="s">
        <v>503</v>
      </c>
      <c r="C291" s="33" t="s">
        <v>504</v>
      </c>
      <c r="D291" s="64">
        <v>413903</v>
      </c>
      <c r="E291" s="64">
        <v>413903</v>
      </c>
    </row>
    <row r="292" spans="1:5" s="1" customFormat="1" ht="15">
      <c r="A292" s="46">
        <v>44902</v>
      </c>
      <c r="B292" s="84" t="s">
        <v>505</v>
      </c>
      <c r="C292" s="33" t="s">
        <v>506</v>
      </c>
      <c r="D292" s="90">
        <v>5902.49</v>
      </c>
      <c r="E292" s="90">
        <v>5902.49</v>
      </c>
    </row>
    <row r="293" spans="1:5" s="1" customFormat="1" ht="15">
      <c r="A293" s="44"/>
      <c r="B293" s="33" t="s">
        <v>507</v>
      </c>
      <c r="C293" s="33" t="s">
        <v>508</v>
      </c>
      <c r="D293" s="64">
        <v>57215</v>
      </c>
      <c r="E293" s="64">
        <v>57215</v>
      </c>
    </row>
    <row r="294" spans="1:5" s="1" customFormat="1" ht="15">
      <c r="A294" s="44"/>
      <c r="B294" s="33" t="s">
        <v>509</v>
      </c>
      <c r="C294" s="33" t="s">
        <v>510</v>
      </c>
      <c r="D294" s="64">
        <v>87372</v>
      </c>
      <c r="E294" s="64">
        <v>87372</v>
      </c>
    </row>
    <row r="295" spans="1:5" s="1" customFormat="1" ht="15">
      <c r="A295" s="44">
        <v>44202</v>
      </c>
      <c r="B295" s="33" t="s">
        <v>511</v>
      </c>
      <c r="C295" s="33" t="s">
        <v>512</v>
      </c>
      <c r="D295" s="64">
        <v>92914</v>
      </c>
      <c r="E295" s="64">
        <v>45796.800000000003</v>
      </c>
    </row>
    <row r="296" spans="1:5" s="1" customFormat="1" ht="15">
      <c r="A296" s="46">
        <v>43676</v>
      </c>
      <c r="B296" s="84" t="s">
        <v>513</v>
      </c>
      <c r="C296" s="33" t="s">
        <v>514</v>
      </c>
      <c r="D296" s="90">
        <v>450</v>
      </c>
      <c r="E296" s="61">
        <v>450</v>
      </c>
    </row>
    <row r="297" spans="1:5" ht="15">
      <c r="A297" s="44">
        <v>44090</v>
      </c>
      <c r="B297" s="33" t="s">
        <v>515</v>
      </c>
      <c r="C297" s="33" t="s">
        <v>516</v>
      </c>
      <c r="D297" s="64">
        <v>817083</v>
      </c>
      <c r="E297" s="64">
        <v>817083</v>
      </c>
    </row>
    <row r="298" spans="1:5" ht="15">
      <c r="A298" s="44"/>
      <c r="B298" s="33" t="s">
        <v>517</v>
      </c>
      <c r="C298" s="33" t="s">
        <v>518</v>
      </c>
      <c r="D298" s="64">
        <v>1747776</v>
      </c>
      <c r="E298" s="64">
        <v>1747776</v>
      </c>
    </row>
    <row r="299" spans="1:5" ht="15">
      <c r="A299" s="46">
        <v>43804</v>
      </c>
      <c r="B299" s="98" t="s">
        <v>519</v>
      </c>
      <c r="C299" s="99" t="s">
        <v>520</v>
      </c>
      <c r="D299" s="91">
        <v>2428968</v>
      </c>
      <c r="E299" s="100">
        <v>2428968</v>
      </c>
    </row>
    <row r="300" spans="1:5" ht="15">
      <c r="A300" s="50">
        <v>43804</v>
      </c>
      <c r="B300" s="121" t="s">
        <v>521</v>
      </c>
      <c r="C300" s="125" t="s">
        <v>520</v>
      </c>
      <c r="D300" s="126">
        <v>2904167</v>
      </c>
      <c r="E300" s="127">
        <v>2904167</v>
      </c>
    </row>
    <row r="301" spans="1:5" ht="15">
      <c r="A301" s="44">
        <v>44343</v>
      </c>
      <c r="B301" s="115" t="s">
        <v>522</v>
      </c>
      <c r="C301" s="115" t="s">
        <v>520</v>
      </c>
      <c r="D301" s="113">
        <v>330743</v>
      </c>
      <c r="E301" s="113">
        <v>330743</v>
      </c>
    </row>
    <row r="302" spans="1:5" ht="15">
      <c r="A302" s="44"/>
      <c r="B302" s="33" t="s">
        <v>523</v>
      </c>
      <c r="C302" s="33" t="s">
        <v>524</v>
      </c>
      <c r="D302" s="64">
        <v>5000</v>
      </c>
      <c r="E302" s="64">
        <v>5000</v>
      </c>
    </row>
    <row r="303" spans="1:5" ht="15">
      <c r="A303" s="44">
        <v>40326</v>
      </c>
      <c r="B303" s="33" t="s">
        <v>525</v>
      </c>
      <c r="C303" s="33" t="s">
        <v>526</v>
      </c>
      <c r="D303" s="64">
        <v>1527894</v>
      </c>
      <c r="E303" s="64">
        <v>1527894</v>
      </c>
    </row>
    <row r="304" spans="1:5" ht="15">
      <c r="A304" s="44">
        <v>41227</v>
      </c>
      <c r="B304" s="33" t="s">
        <v>527</v>
      </c>
      <c r="C304" s="33" t="s">
        <v>528</v>
      </c>
      <c r="D304" s="64">
        <v>2365</v>
      </c>
      <c r="E304" s="64">
        <v>2365</v>
      </c>
    </row>
    <row r="305" spans="1:5" ht="15">
      <c r="A305" s="44"/>
      <c r="B305" s="33" t="s">
        <v>529</v>
      </c>
      <c r="C305" s="33" t="s">
        <v>528</v>
      </c>
      <c r="D305" s="64">
        <v>2365</v>
      </c>
      <c r="E305" s="64">
        <v>2365</v>
      </c>
    </row>
    <row r="306" spans="1:5" ht="15">
      <c r="A306" s="44">
        <v>44343</v>
      </c>
      <c r="B306" s="33" t="s">
        <v>530</v>
      </c>
      <c r="C306" s="33" t="s">
        <v>531</v>
      </c>
      <c r="D306" s="64">
        <v>13536</v>
      </c>
      <c r="E306" s="64">
        <v>13536</v>
      </c>
    </row>
    <row r="307" spans="1:5" s="1" customFormat="1" ht="15">
      <c r="A307" s="44"/>
      <c r="B307" s="33" t="s">
        <v>532</v>
      </c>
      <c r="C307" s="33" t="s">
        <v>533</v>
      </c>
      <c r="D307" s="64">
        <v>4291</v>
      </c>
      <c r="E307" s="64">
        <v>4291</v>
      </c>
    </row>
    <row r="308" spans="1:5" s="1" customFormat="1" ht="15">
      <c r="A308" s="44"/>
      <c r="B308" s="33" t="s">
        <v>534</v>
      </c>
      <c r="C308" s="33" t="s">
        <v>533</v>
      </c>
      <c r="D308" s="64">
        <v>12499.95</v>
      </c>
      <c r="E308" s="64">
        <v>12499.95</v>
      </c>
    </row>
    <row r="309" spans="1:5" s="1" customFormat="1" ht="15">
      <c r="A309" s="83">
        <v>44505</v>
      </c>
      <c r="B309" s="85" t="s">
        <v>535</v>
      </c>
      <c r="C309" s="85" t="s">
        <v>536</v>
      </c>
      <c r="D309" s="86">
        <v>328607</v>
      </c>
      <c r="E309" s="61">
        <v>328607</v>
      </c>
    </row>
    <row r="310" spans="1:5" s="1" customFormat="1" ht="15">
      <c r="A310" s="44">
        <v>44964</v>
      </c>
      <c r="B310" s="33" t="s">
        <v>537</v>
      </c>
      <c r="C310" s="33" t="s">
        <v>538</v>
      </c>
      <c r="D310" s="64">
        <v>24000</v>
      </c>
      <c r="E310" s="64">
        <v>465.28</v>
      </c>
    </row>
    <row r="311" spans="1:5" s="1" customFormat="1" ht="15">
      <c r="A311" s="46">
        <v>43160</v>
      </c>
      <c r="B311" s="33" t="s">
        <v>539</v>
      </c>
      <c r="C311" s="33" t="s">
        <v>540</v>
      </c>
      <c r="D311" s="61">
        <v>13020321.550000001</v>
      </c>
      <c r="E311" s="61">
        <v>13020321.550000001</v>
      </c>
    </row>
    <row r="312" spans="1:5" ht="15">
      <c r="A312" s="44"/>
      <c r="B312" s="33" t="s">
        <v>541</v>
      </c>
      <c r="C312" s="33" t="s">
        <v>542</v>
      </c>
      <c r="D312" s="64">
        <v>13686</v>
      </c>
      <c r="E312" s="64">
        <v>13686</v>
      </c>
    </row>
    <row r="313" spans="1:5" ht="15">
      <c r="A313" s="44"/>
      <c r="B313" s="33" t="s">
        <v>543</v>
      </c>
      <c r="C313" s="33" t="s">
        <v>544</v>
      </c>
      <c r="D313" s="64">
        <v>25335</v>
      </c>
      <c r="E313" s="64">
        <v>25335</v>
      </c>
    </row>
    <row r="314" spans="1:5" ht="15">
      <c r="A314" s="44"/>
      <c r="B314" s="33" t="s">
        <v>545</v>
      </c>
      <c r="C314" s="33" t="s">
        <v>544</v>
      </c>
      <c r="D314" s="64">
        <v>63919</v>
      </c>
      <c r="E314" s="64">
        <v>63919</v>
      </c>
    </row>
    <row r="315" spans="1:5" ht="15">
      <c r="A315" s="44"/>
      <c r="B315" s="33" t="s">
        <v>546</v>
      </c>
      <c r="C315" s="33" t="s">
        <v>547</v>
      </c>
      <c r="D315" s="64">
        <v>234088</v>
      </c>
      <c r="E315" s="64">
        <v>234088</v>
      </c>
    </row>
    <row r="316" spans="1:5" ht="15">
      <c r="A316" s="44"/>
      <c r="B316" s="33" t="s">
        <v>548</v>
      </c>
      <c r="C316" s="33" t="s">
        <v>549</v>
      </c>
      <c r="D316" s="64">
        <v>138474</v>
      </c>
      <c r="E316" s="64">
        <v>138474</v>
      </c>
    </row>
    <row r="317" spans="1:5" ht="15">
      <c r="A317" s="9">
        <v>43803</v>
      </c>
      <c r="B317" s="12" t="s">
        <v>550</v>
      </c>
      <c r="C317" s="12" t="s">
        <v>551</v>
      </c>
      <c r="D317" s="11">
        <v>75600</v>
      </c>
      <c r="E317" s="11">
        <v>75600</v>
      </c>
    </row>
    <row r="318" spans="1:5" ht="15">
      <c r="A318" s="46">
        <v>43614</v>
      </c>
      <c r="B318" s="84" t="s">
        <v>552</v>
      </c>
      <c r="C318" s="33" t="s">
        <v>553</v>
      </c>
      <c r="D318" s="90">
        <v>5555</v>
      </c>
      <c r="E318" s="90">
        <v>5555</v>
      </c>
    </row>
    <row r="319" spans="1:5" ht="15">
      <c r="A319" s="44">
        <v>44588</v>
      </c>
      <c r="B319" s="84" t="s">
        <v>554</v>
      </c>
      <c r="C319" s="85" t="s">
        <v>553</v>
      </c>
      <c r="D319" s="64">
        <v>19000</v>
      </c>
      <c r="E319" s="64">
        <v>19000</v>
      </c>
    </row>
    <row r="320" spans="1:5" ht="15">
      <c r="A320" s="9">
        <v>43892</v>
      </c>
      <c r="B320" s="12" t="s">
        <v>555</v>
      </c>
      <c r="C320" s="12" t="s">
        <v>556</v>
      </c>
      <c r="D320" s="11">
        <v>82865.320000000007</v>
      </c>
      <c r="E320" s="11">
        <v>82865.320000000007</v>
      </c>
    </row>
    <row r="321" spans="1:5" s="1" customFormat="1" ht="15">
      <c r="A321" s="44"/>
      <c r="B321" s="33"/>
      <c r="C321" s="33" t="s">
        <v>557</v>
      </c>
      <c r="D321" s="64">
        <v>328335.2</v>
      </c>
      <c r="E321" s="64">
        <v>174019.72</v>
      </c>
    </row>
    <row r="322" spans="1:5" s="1" customFormat="1" ht="15">
      <c r="A322" s="44">
        <v>44944</v>
      </c>
      <c r="B322" s="84" t="s">
        <v>558</v>
      </c>
      <c r="C322" s="33" t="s">
        <v>559</v>
      </c>
      <c r="D322" s="64">
        <v>583416</v>
      </c>
      <c r="E322" s="64">
        <v>583416</v>
      </c>
    </row>
    <row r="323" spans="1:5" s="1" customFormat="1" ht="15">
      <c r="A323" s="44">
        <v>45219</v>
      </c>
      <c r="B323" s="33" t="s">
        <v>560</v>
      </c>
      <c r="C323" s="33" t="s">
        <v>559</v>
      </c>
      <c r="D323" s="64">
        <v>1081584</v>
      </c>
      <c r="E323" s="64">
        <v>1081584</v>
      </c>
    </row>
    <row r="324" spans="1:5" s="1" customFormat="1" ht="15">
      <c r="A324" s="110">
        <v>45268</v>
      </c>
      <c r="B324" s="48" t="s">
        <v>561</v>
      </c>
      <c r="C324" s="48" t="s">
        <v>562</v>
      </c>
      <c r="D324" s="111">
        <v>39217.33</v>
      </c>
      <c r="E324" s="111">
        <v>39217.33</v>
      </c>
    </row>
    <row r="325" spans="1:5" s="1" customFormat="1" ht="15">
      <c r="A325" s="46"/>
      <c r="B325" s="33" t="s">
        <v>563</v>
      </c>
      <c r="C325" s="33" t="s">
        <v>564</v>
      </c>
      <c r="D325" s="61">
        <v>301073</v>
      </c>
      <c r="E325" s="61">
        <v>301073</v>
      </c>
    </row>
    <row r="326" spans="1:5" s="1" customFormat="1" ht="15">
      <c r="A326" s="44">
        <v>44621</v>
      </c>
      <c r="B326" s="115" t="s">
        <v>565</v>
      </c>
      <c r="C326" s="115" t="s">
        <v>566</v>
      </c>
      <c r="D326" s="113">
        <v>61153</v>
      </c>
      <c r="E326" s="113">
        <v>61153</v>
      </c>
    </row>
    <row r="327" spans="1:5" s="1" customFormat="1" ht="15">
      <c r="A327" s="44">
        <v>42662</v>
      </c>
      <c r="B327" s="33" t="s">
        <v>567</v>
      </c>
      <c r="C327" s="33" t="s">
        <v>568</v>
      </c>
      <c r="D327" s="64">
        <v>91929</v>
      </c>
      <c r="E327" s="64">
        <v>91929</v>
      </c>
    </row>
    <row r="328" spans="1:5" s="1" customFormat="1" ht="15">
      <c r="A328" s="44" t="s">
        <v>569</v>
      </c>
      <c r="B328" s="33" t="s">
        <v>570</v>
      </c>
      <c r="C328" s="33" t="s">
        <v>568</v>
      </c>
      <c r="D328" s="64">
        <v>4043</v>
      </c>
      <c r="E328" s="64">
        <v>4043</v>
      </c>
    </row>
    <row r="329" spans="1:5" s="1" customFormat="1" ht="15">
      <c r="A329" s="44" t="s">
        <v>569</v>
      </c>
      <c r="B329" s="33" t="s">
        <v>571</v>
      </c>
      <c r="C329" s="33" t="s">
        <v>572</v>
      </c>
      <c r="D329" s="64">
        <v>161792</v>
      </c>
      <c r="E329" s="64">
        <v>161792</v>
      </c>
    </row>
    <row r="330" spans="1:5" s="1" customFormat="1" ht="15">
      <c r="A330" s="44"/>
      <c r="B330" s="33" t="s">
        <v>573</v>
      </c>
      <c r="C330" s="33" t="s">
        <v>574</v>
      </c>
      <c r="D330" s="64">
        <v>493</v>
      </c>
      <c r="E330" s="64">
        <v>493</v>
      </c>
    </row>
    <row r="331" spans="1:5" s="1" customFormat="1" ht="15">
      <c r="A331" s="44"/>
      <c r="B331" s="33" t="s">
        <v>575</v>
      </c>
      <c r="C331" s="33" t="s">
        <v>574</v>
      </c>
      <c r="D331" s="64">
        <v>30123</v>
      </c>
      <c r="E331" s="64">
        <v>30123</v>
      </c>
    </row>
    <row r="332" spans="1:5" s="1" customFormat="1" ht="15">
      <c r="A332" s="44"/>
      <c r="B332" s="33" t="s">
        <v>576</v>
      </c>
      <c r="C332" s="33" t="s">
        <v>577</v>
      </c>
      <c r="D332" s="64">
        <v>33074</v>
      </c>
      <c r="E332" s="64">
        <v>33074</v>
      </c>
    </row>
    <row r="333" spans="1:5" s="1" customFormat="1" ht="15">
      <c r="A333" s="44">
        <v>44446</v>
      </c>
      <c r="B333" s="33" t="s">
        <v>578</v>
      </c>
      <c r="C333" s="33" t="s">
        <v>579</v>
      </c>
      <c r="D333" s="64">
        <v>4000</v>
      </c>
      <c r="E333" s="64">
        <v>4000</v>
      </c>
    </row>
    <row r="334" spans="1:5" s="1" customFormat="1" ht="15">
      <c r="A334" s="44">
        <v>43467</v>
      </c>
      <c r="B334" s="33" t="s">
        <v>580</v>
      </c>
      <c r="C334" s="33" t="s">
        <v>581</v>
      </c>
      <c r="D334" s="64">
        <v>7423.88</v>
      </c>
      <c r="E334" s="64">
        <v>2866.32</v>
      </c>
    </row>
    <row r="335" spans="1:5" s="1" customFormat="1" ht="15">
      <c r="A335" s="46">
        <v>43307</v>
      </c>
      <c r="B335" s="84" t="s">
        <v>582</v>
      </c>
      <c r="C335" s="33" t="s">
        <v>583</v>
      </c>
      <c r="D335" s="90">
        <v>7949.79</v>
      </c>
      <c r="E335" s="90">
        <v>7848.71</v>
      </c>
    </row>
    <row r="336" spans="1:5" s="1" customFormat="1" ht="15">
      <c r="A336" s="46">
        <v>42523</v>
      </c>
      <c r="B336" s="84" t="s">
        <v>584</v>
      </c>
      <c r="C336" s="33" t="s">
        <v>585</v>
      </c>
      <c r="D336" s="90">
        <v>11677.68</v>
      </c>
      <c r="E336" s="90">
        <v>11677.68</v>
      </c>
    </row>
    <row r="337" spans="1:5" s="1" customFormat="1" ht="15">
      <c r="A337" s="44"/>
      <c r="B337" s="33" t="s">
        <v>586</v>
      </c>
      <c r="C337" s="33" t="s">
        <v>587</v>
      </c>
      <c r="D337" s="64">
        <v>1254</v>
      </c>
      <c r="E337" s="64">
        <v>1254</v>
      </c>
    </row>
    <row r="338" spans="1:5" ht="15">
      <c r="A338" s="44"/>
      <c r="B338" s="33" t="s">
        <v>588</v>
      </c>
      <c r="C338" s="33" t="s">
        <v>587</v>
      </c>
      <c r="D338" s="64">
        <v>11772</v>
      </c>
      <c r="E338" s="64">
        <v>11772</v>
      </c>
    </row>
    <row r="339" spans="1:5" ht="15">
      <c r="A339" s="44"/>
      <c r="B339" s="33" t="s">
        <v>589</v>
      </c>
      <c r="C339" s="33" t="s">
        <v>587</v>
      </c>
      <c r="D339" s="64">
        <v>19522</v>
      </c>
      <c r="E339" s="64">
        <v>19522</v>
      </c>
    </row>
    <row r="340" spans="1:5" ht="15">
      <c r="A340" s="9">
        <v>44412</v>
      </c>
      <c r="B340" s="12" t="s">
        <v>590</v>
      </c>
      <c r="C340" s="12" t="s">
        <v>591</v>
      </c>
      <c r="D340" s="11">
        <v>1880796</v>
      </c>
      <c r="E340" s="11">
        <v>1780761.71</v>
      </c>
    </row>
    <row r="341" spans="1:5" ht="15">
      <c r="A341" s="44">
        <v>45219</v>
      </c>
      <c r="B341" s="33" t="s">
        <v>592</v>
      </c>
      <c r="C341" s="33" t="s">
        <v>593</v>
      </c>
      <c r="D341" s="64">
        <v>8692482</v>
      </c>
      <c r="E341" s="64">
        <v>8692482</v>
      </c>
    </row>
    <row r="342" spans="1:5" s="15" customFormat="1" ht="15">
      <c r="A342" s="70">
        <v>44343</v>
      </c>
      <c r="B342" s="29" t="s">
        <v>594</v>
      </c>
      <c r="C342" s="29" t="s">
        <v>595</v>
      </c>
      <c r="D342" s="41">
        <v>111296</v>
      </c>
      <c r="E342" s="41">
        <v>111296</v>
      </c>
    </row>
    <row r="343" spans="1:5" ht="15">
      <c r="A343" s="70">
        <v>44469</v>
      </c>
      <c r="B343" s="29" t="s">
        <v>596</v>
      </c>
      <c r="C343" s="29" t="s">
        <v>595</v>
      </c>
      <c r="D343" s="41">
        <v>12145</v>
      </c>
      <c r="E343" s="41">
        <v>12145</v>
      </c>
    </row>
    <row r="344" spans="1:5" ht="15">
      <c r="A344" s="70">
        <v>44470</v>
      </c>
      <c r="B344" s="29" t="s">
        <v>597</v>
      </c>
      <c r="C344" s="29" t="s">
        <v>595</v>
      </c>
      <c r="D344" s="41">
        <v>32835</v>
      </c>
      <c r="E344" s="41">
        <v>32835</v>
      </c>
    </row>
    <row r="345" spans="1:5" ht="15">
      <c r="A345" s="70">
        <v>45160</v>
      </c>
      <c r="B345" s="29" t="s">
        <v>598</v>
      </c>
      <c r="C345" s="29" t="s">
        <v>599</v>
      </c>
      <c r="D345" s="41">
        <v>40558</v>
      </c>
      <c r="E345" s="41">
        <v>40558</v>
      </c>
    </row>
    <row r="346" spans="1:5" ht="15">
      <c r="A346" s="9">
        <v>44460</v>
      </c>
      <c r="B346" s="12" t="s">
        <v>600</v>
      </c>
      <c r="C346" s="12" t="s">
        <v>601</v>
      </c>
      <c r="D346" s="11">
        <v>19271.86</v>
      </c>
      <c r="E346" s="11">
        <v>19271.86</v>
      </c>
    </row>
    <row r="347" spans="1:5" ht="15">
      <c r="A347" s="9">
        <v>44517</v>
      </c>
      <c r="B347" s="12" t="s">
        <v>602</v>
      </c>
      <c r="C347" s="12" t="s">
        <v>601</v>
      </c>
      <c r="D347" s="11">
        <v>11225.21</v>
      </c>
      <c r="E347" s="11">
        <v>11225.21</v>
      </c>
    </row>
    <row r="348" spans="1:5" ht="15">
      <c r="A348" s="9">
        <v>44666</v>
      </c>
      <c r="B348" s="12" t="s">
        <v>603</v>
      </c>
      <c r="C348" s="12" t="s">
        <v>601</v>
      </c>
      <c r="D348" s="11">
        <v>3430</v>
      </c>
      <c r="E348" s="11">
        <v>3430</v>
      </c>
    </row>
    <row r="349" spans="1:5" ht="15">
      <c r="A349" s="9">
        <v>45496</v>
      </c>
      <c r="B349" s="12" t="s">
        <v>604</v>
      </c>
      <c r="C349" s="12" t="s">
        <v>601</v>
      </c>
      <c r="D349" s="11">
        <v>1289545</v>
      </c>
      <c r="E349" s="11">
        <v>1289545</v>
      </c>
    </row>
    <row r="350" spans="1:5" ht="15">
      <c r="A350" s="9">
        <v>45134</v>
      </c>
      <c r="B350" s="12" t="s">
        <v>605</v>
      </c>
      <c r="C350" s="12" t="s">
        <v>606</v>
      </c>
      <c r="D350" s="11">
        <v>694830</v>
      </c>
      <c r="E350" s="11">
        <v>694830</v>
      </c>
    </row>
    <row r="351" spans="1:5" ht="15">
      <c r="A351" s="44"/>
      <c r="B351" s="33" t="s">
        <v>607</v>
      </c>
      <c r="C351" s="33" t="s">
        <v>608</v>
      </c>
      <c r="D351" s="64">
        <v>186720</v>
      </c>
      <c r="E351" s="64">
        <v>186720</v>
      </c>
    </row>
    <row r="352" spans="1:5" ht="15">
      <c r="A352" s="44"/>
      <c r="B352" s="33" t="s">
        <v>609</v>
      </c>
      <c r="C352" s="33" t="s">
        <v>608</v>
      </c>
      <c r="D352" s="64">
        <v>7529</v>
      </c>
      <c r="E352" s="64">
        <v>6600</v>
      </c>
    </row>
    <row r="353" spans="1:5" ht="15">
      <c r="A353" s="44"/>
      <c r="B353" s="33" t="s">
        <v>610</v>
      </c>
      <c r="C353" s="33" t="s">
        <v>611</v>
      </c>
      <c r="D353" s="64">
        <v>284789</v>
      </c>
      <c r="E353" s="64">
        <v>284789</v>
      </c>
    </row>
    <row r="354" spans="1:5" ht="15">
      <c r="A354" s="44"/>
      <c r="B354" s="33" t="s">
        <v>612</v>
      </c>
      <c r="C354" s="33" t="s">
        <v>611</v>
      </c>
      <c r="D354" s="64">
        <v>346807</v>
      </c>
      <c r="E354" s="64">
        <v>346807</v>
      </c>
    </row>
    <row r="355" spans="1:5" ht="15">
      <c r="A355" s="9"/>
      <c r="B355" s="12" t="s">
        <v>613</v>
      </c>
      <c r="C355" s="12" t="s">
        <v>614</v>
      </c>
      <c r="D355" s="11">
        <v>4390</v>
      </c>
      <c r="E355" s="11">
        <v>4390</v>
      </c>
    </row>
    <row r="356" spans="1:5" ht="15">
      <c r="A356" s="9">
        <v>41593</v>
      </c>
      <c r="B356" s="12" t="s">
        <v>615</v>
      </c>
      <c r="C356" s="12" t="s">
        <v>616</v>
      </c>
      <c r="D356" s="11">
        <v>315721</v>
      </c>
      <c r="E356" s="11">
        <v>315721</v>
      </c>
    </row>
    <row r="357" spans="1:5" ht="15">
      <c r="A357" s="44"/>
      <c r="B357" s="33" t="s">
        <v>617</v>
      </c>
      <c r="C357" s="33" t="s">
        <v>618</v>
      </c>
      <c r="D357" s="64">
        <v>305532</v>
      </c>
      <c r="E357" s="64">
        <v>305532</v>
      </c>
    </row>
    <row r="358" spans="1:5" s="1" customFormat="1" ht="15">
      <c r="A358" s="44">
        <v>44343</v>
      </c>
      <c r="B358" s="33" t="s">
        <v>619</v>
      </c>
      <c r="C358" s="33" t="s">
        <v>620</v>
      </c>
      <c r="D358" s="64">
        <v>108001</v>
      </c>
      <c r="E358" s="64">
        <v>108001</v>
      </c>
    </row>
    <row r="359" spans="1:5" ht="15">
      <c r="A359" s="83">
        <v>44462</v>
      </c>
      <c r="B359" s="84" t="s">
        <v>621</v>
      </c>
      <c r="C359" s="85" t="s">
        <v>620</v>
      </c>
      <c r="D359" s="86">
        <v>107230</v>
      </c>
      <c r="E359" s="61">
        <v>32824</v>
      </c>
    </row>
    <row r="360" spans="1:5" ht="15">
      <c r="A360" s="44">
        <v>44900</v>
      </c>
      <c r="B360" s="33" t="s">
        <v>622</v>
      </c>
      <c r="C360" s="33" t="s">
        <v>620</v>
      </c>
      <c r="D360" s="64">
        <v>416091.17</v>
      </c>
      <c r="E360" s="64">
        <v>395385.96</v>
      </c>
    </row>
    <row r="361" spans="1:5" ht="15">
      <c r="A361" s="44"/>
      <c r="B361" s="33" t="s">
        <v>623</v>
      </c>
      <c r="C361" s="33" t="s">
        <v>624</v>
      </c>
      <c r="D361" s="64">
        <v>14155</v>
      </c>
      <c r="E361" s="64">
        <v>14155</v>
      </c>
    </row>
    <row r="362" spans="1:5" ht="15">
      <c r="A362" s="44"/>
      <c r="B362" s="33" t="s">
        <v>625</v>
      </c>
      <c r="C362" s="33" t="s">
        <v>624</v>
      </c>
      <c r="D362" s="64">
        <v>15439</v>
      </c>
      <c r="E362" s="64">
        <v>15439</v>
      </c>
    </row>
    <row r="363" spans="1:5" ht="15">
      <c r="A363" s="44"/>
      <c r="B363" s="33" t="s">
        <v>626</v>
      </c>
      <c r="C363" s="33" t="s">
        <v>624</v>
      </c>
      <c r="D363" s="64">
        <v>99292</v>
      </c>
      <c r="E363" s="64">
        <v>99292</v>
      </c>
    </row>
    <row r="364" spans="1:5" ht="15">
      <c r="A364" s="44"/>
      <c r="B364" s="33" t="s">
        <v>627</v>
      </c>
      <c r="C364" s="33" t="s">
        <v>624</v>
      </c>
      <c r="D364" s="64">
        <v>10589</v>
      </c>
      <c r="E364" s="64">
        <v>10589</v>
      </c>
    </row>
    <row r="365" spans="1:5" ht="15">
      <c r="A365" s="44"/>
      <c r="B365" s="33" t="s">
        <v>628</v>
      </c>
      <c r="C365" s="33" t="s">
        <v>624</v>
      </c>
      <c r="D365" s="64">
        <v>53640</v>
      </c>
      <c r="E365" s="64">
        <v>53640</v>
      </c>
    </row>
    <row r="366" spans="1:5" ht="15">
      <c r="A366" s="44"/>
      <c r="B366" s="33" t="s">
        <v>629</v>
      </c>
      <c r="C366" s="33" t="s">
        <v>624</v>
      </c>
      <c r="D366" s="64">
        <v>115829</v>
      </c>
      <c r="E366" s="64">
        <v>115829</v>
      </c>
    </row>
    <row r="367" spans="1:5" ht="15">
      <c r="A367" s="44"/>
      <c r="B367" s="33" t="s">
        <v>630</v>
      </c>
      <c r="C367" s="33" t="s">
        <v>631</v>
      </c>
      <c r="D367" s="64">
        <v>169195</v>
      </c>
      <c r="E367" s="64">
        <v>169195</v>
      </c>
    </row>
    <row r="368" spans="1:5" ht="15">
      <c r="A368" s="9">
        <v>44343</v>
      </c>
      <c r="B368" s="12" t="s">
        <v>632</v>
      </c>
      <c r="C368" s="12" t="s">
        <v>633</v>
      </c>
      <c r="D368" s="16">
        <v>29709</v>
      </c>
      <c r="E368" s="16">
        <v>29709</v>
      </c>
    </row>
    <row r="369" spans="1:5" ht="15">
      <c r="A369" s="9" t="s">
        <v>569</v>
      </c>
      <c r="B369" s="12" t="s">
        <v>634</v>
      </c>
      <c r="C369" s="12" t="s">
        <v>635</v>
      </c>
      <c r="D369" s="16">
        <v>272107</v>
      </c>
      <c r="E369" s="16">
        <v>272107</v>
      </c>
    </row>
    <row r="370" spans="1:5" ht="15">
      <c r="A370" s="9">
        <v>45301</v>
      </c>
      <c r="B370" s="10" t="s">
        <v>636</v>
      </c>
      <c r="C370" s="10" t="s">
        <v>637</v>
      </c>
      <c r="D370" s="11">
        <v>165572</v>
      </c>
      <c r="E370" s="11">
        <v>165572</v>
      </c>
    </row>
    <row r="371" spans="1:5" ht="15">
      <c r="A371" s="9">
        <v>44343</v>
      </c>
      <c r="B371" s="10" t="s">
        <v>638</v>
      </c>
      <c r="C371" s="10" t="s">
        <v>639</v>
      </c>
      <c r="D371" s="11">
        <v>481436</v>
      </c>
      <c r="E371" s="11">
        <v>481436</v>
      </c>
    </row>
    <row r="372" spans="1:5" ht="15">
      <c r="A372" s="92">
        <v>41598</v>
      </c>
      <c r="B372" s="93" t="s">
        <v>640</v>
      </c>
      <c r="C372" s="93" t="s">
        <v>641</v>
      </c>
      <c r="D372" s="94">
        <v>56990</v>
      </c>
      <c r="E372" s="94">
        <v>56990</v>
      </c>
    </row>
    <row r="373" spans="1:5" ht="15">
      <c r="A373" s="44"/>
      <c r="B373" s="33" t="s">
        <v>642</v>
      </c>
      <c r="C373" s="33" t="s">
        <v>643</v>
      </c>
      <c r="D373" s="64">
        <v>44514</v>
      </c>
      <c r="E373" s="64">
        <v>44514</v>
      </c>
    </row>
    <row r="374" spans="1:5" ht="15">
      <c r="A374" s="44"/>
      <c r="B374" s="33" t="s">
        <v>644</v>
      </c>
      <c r="C374" s="33" t="s">
        <v>643</v>
      </c>
      <c r="D374" s="64">
        <v>3013.9</v>
      </c>
      <c r="E374" s="64">
        <v>3013.9</v>
      </c>
    </row>
    <row r="375" spans="1:5" ht="15">
      <c r="A375" s="44"/>
      <c r="B375" s="33" t="s">
        <v>645</v>
      </c>
      <c r="C375" s="33" t="s">
        <v>643</v>
      </c>
      <c r="D375" s="64">
        <v>244355</v>
      </c>
      <c r="E375" s="64">
        <v>244355</v>
      </c>
    </row>
    <row r="376" spans="1:5" ht="15">
      <c r="A376" s="110">
        <v>44466</v>
      </c>
      <c r="B376" s="48" t="s">
        <v>646</v>
      </c>
      <c r="C376" s="48" t="s">
        <v>647</v>
      </c>
      <c r="D376" s="111">
        <v>187787.44</v>
      </c>
      <c r="E376" s="111">
        <v>130087.01999999999</v>
      </c>
    </row>
    <row r="377" spans="1:5" ht="15">
      <c r="A377" s="6" t="s">
        <v>569</v>
      </c>
      <c r="B377" s="12" t="s">
        <v>648</v>
      </c>
      <c r="C377" s="12" t="s">
        <v>649</v>
      </c>
      <c r="D377" s="62">
        <v>150949</v>
      </c>
      <c r="E377" s="62">
        <v>150949</v>
      </c>
    </row>
    <row r="378" spans="1:5" ht="15">
      <c r="A378" s="9" t="s">
        <v>569</v>
      </c>
      <c r="B378" s="12" t="s">
        <v>650</v>
      </c>
      <c r="C378" s="12" t="s">
        <v>651</v>
      </c>
      <c r="D378" s="16">
        <v>214400</v>
      </c>
      <c r="E378" s="16">
        <v>214400</v>
      </c>
    </row>
    <row r="379" spans="1:5" ht="15">
      <c r="A379" s="9" t="s">
        <v>569</v>
      </c>
      <c r="B379" s="12" t="s">
        <v>652</v>
      </c>
      <c r="C379" s="12" t="s">
        <v>651</v>
      </c>
      <c r="D379" s="16">
        <v>1984</v>
      </c>
      <c r="E379" s="16">
        <v>1984</v>
      </c>
    </row>
    <row r="380" spans="1:5" ht="15">
      <c r="A380" s="6" t="s">
        <v>569</v>
      </c>
      <c r="B380" s="12" t="s">
        <v>653</v>
      </c>
      <c r="C380" s="12" t="s">
        <v>651</v>
      </c>
      <c r="D380" s="62">
        <v>103037</v>
      </c>
      <c r="E380" s="62">
        <v>103037</v>
      </c>
    </row>
    <row r="381" spans="1:5" ht="15">
      <c r="A381" s="9">
        <v>44494</v>
      </c>
      <c r="B381" s="12" t="s">
        <v>654</v>
      </c>
      <c r="C381" s="12" t="s">
        <v>655</v>
      </c>
      <c r="D381" s="11">
        <v>7003498</v>
      </c>
      <c r="E381" s="11">
        <v>7003498</v>
      </c>
    </row>
    <row r="382" spans="1:5" ht="15">
      <c r="A382" s="6" t="s">
        <v>569</v>
      </c>
      <c r="B382" s="12" t="s">
        <v>656</v>
      </c>
      <c r="C382" s="12" t="s">
        <v>657</v>
      </c>
      <c r="D382" s="62">
        <v>64299</v>
      </c>
      <c r="E382" s="62">
        <v>49382.61</v>
      </c>
    </row>
    <row r="383" spans="1:5" ht="15">
      <c r="A383" s="6" t="s">
        <v>569</v>
      </c>
      <c r="B383" s="12" t="s">
        <v>658</v>
      </c>
      <c r="C383" s="12" t="s">
        <v>657</v>
      </c>
      <c r="D383" s="62">
        <v>55082</v>
      </c>
      <c r="E383" s="62">
        <v>55082</v>
      </c>
    </row>
    <row r="384" spans="1:5" ht="15">
      <c r="A384" s="44">
        <v>41198</v>
      </c>
      <c r="B384" s="33" t="s">
        <v>659</v>
      </c>
      <c r="C384" s="33" t="s">
        <v>660</v>
      </c>
      <c r="D384" s="64">
        <v>6000</v>
      </c>
      <c r="E384" s="64">
        <v>6000</v>
      </c>
    </row>
    <row r="385" spans="1:5" ht="15">
      <c r="A385" s="44"/>
      <c r="B385" s="33" t="s">
        <v>661</v>
      </c>
      <c r="C385" s="33" t="s">
        <v>660</v>
      </c>
      <c r="D385" s="64">
        <v>6170</v>
      </c>
      <c r="E385" s="64">
        <v>2775</v>
      </c>
    </row>
    <row r="386" spans="1:5" s="1" customFormat="1" ht="15">
      <c r="A386" s="44">
        <v>44469</v>
      </c>
      <c r="B386" s="33" t="s">
        <v>662</v>
      </c>
      <c r="C386" s="33" t="s">
        <v>663</v>
      </c>
      <c r="D386" s="64">
        <v>217239</v>
      </c>
      <c r="E386" s="64">
        <v>217239</v>
      </c>
    </row>
    <row r="387" spans="1:5" s="1" customFormat="1" ht="15">
      <c r="A387" s="128">
        <v>42284</v>
      </c>
      <c r="B387" s="129" t="s">
        <v>664</v>
      </c>
      <c r="C387" s="130" t="s">
        <v>665</v>
      </c>
      <c r="D387" s="131">
        <v>65311.08</v>
      </c>
      <c r="E387" s="131">
        <v>28164.26</v>
      </c>
    </row>
    <row r="388" spans="1:5" s="1" customFormat="1" ht="15">
      <c r="A388" s="44">
        <v>43803</v>
      </c>
      <c r="B388" s="33" t="s">
        <v>666</v>
      </c>
      <c r="C388" s="33" t="s">
        <v>667</v>
      </c>
      <c r="D388" s="113">
        <v>83805</v>
      </c>
      <c r="E388" s="113">
        <v>83805</v>
      </c>
    </row>
    <row r="389" spans="1:5" s="1" customFormat="1" ht="15">
      <c r="A389" s="46">
        <v>38807</v>
      </c>
      <c r="B389" s="33" t="s">
        <v>668</v>
      </c>
      <c r="C389" s="33" t="s">
        <v>669</v>
      </c>
      <c r="D389" s="61">
        <v>10747129</v>
      </c>
      <c r="E389" s="61">
        <v>10747129</v>
      </c>
    </row>
    <row r="390" spans="1:5" s="1" customFormat="1" ht="15">
      <c r="A390" s="44">
        <v>45475</v>
      </c>
      <c r="B390" s="33" t="s">
        <v>670</v>
      </c>
      <c r="C390" s="33" t="s">
        <v>671</v>
      </c>
      <c r="D390" s="91">
        <v>16429111.83</v>
      </c>
      <c r="E390" s="100">
        <v>16429111.83</v>
      </c>
    </row>
    <row r="391" spans="1:5" s="1" customFormat="1" ht="15">
      <c r="A391" s="44">
        <v>44827</v>
      </c>
      <c r="B391" s="33" t="s">
        <v>672</v>
      </c>
      <c r="C391" s="33" t="s">
        <v>673</v>
      </c>
      <c r="D391" s="113">
        <v>303813</v>
      </c>
      <c r="E391" s="113">
        <v>303813</v>
      </c>
    </row>
    <row r="392" spans="1:5" s="1" customFormat="1" ht="15">
      <c r="A392" s="44"/>
      <c r="B392" s="33" t="s">
        <v>674</v>
      </c>
      <c r="C392" s="33" t="s">
        <v>675</v>
      </c>
      <c r="D392" s="64">
        <v>2838446</v>
      </c>
      <c r="E392" s="64">
        <v>2838446</v>
      </c>
    </row>
    <row r="393" spans="1:5" ht="15">
      <c r="A393" s="44"/>
      <c r="B393" s="33" t="s">
        <v>676</v>
      </c>
      <c r="C393" s="33" t="s">
        <v>675</v>
      </c>
      <c r="D393" s="64">
        <v>1072500</v>
      </c>
      <c r="E393" s="64">
        <v>1072500</v>
      </c>
    </row>
    <row r="394" spans="1:5" ht="15">
      <c r="A394" s="44"/>
      <c r="B394" s="33" t="s">
        <v>677</v>
      </c>
      <c r="C394" s="33" t="s">
        <v>675</v>
      </c>
      <c r="D394" s="64">
        <v>6080393</v>
      </c>
      <c r="E394" s="64">
        <v>6080393</v>
      </c>
    </row>
    <row r="395" spans="1:5" ht="15">
      <c r="A395" s="44">
        <v>40806</v>
      </c>
      <c r="B395" s="33" t="s">
        <v>678</v>
      </c>
      <c r="C395" s="33" t="s">
        <v>679</v>
      </c>
      <c r="D395" s="64">
        <v>182068</v>
      </c>
      <c r="E395" s="64">
        <v>182068</v>
      </c>
    </row>
    <row r="396" spans="1:5" ht="15">
      <c r="A396" s="44"/>
      <c r="B396" s="33" t="s">
        <v>680</v>
      </c>
      <c r="C396" s="33" t="s">
        <v>679</v>
      </c>
      <c r="D396" s="64">
        <v>16767</v>
      </c>
      <c r="E396" s="64">
        <v>16767</v>
      </c>
    </row>
    <row r="397" spans="1:5" ht="15">
      <c r="A397" s="46">
        <v>43838</v>
      </c>
      <c r="B397" s="84" t="s">
        <v>681</v>
      </c>
      <c r="C397" s="33" t="s">
        <v>682</v>
      </c>
      <c r="D397" s="90">
        <v>23398</v>
      </c>
      <c r="E397" s="90">
        <v>23398</v>
      </c>
    </row>
    <row r="398" spans="1:5" ht="15">
      <c r="A398" s="110">
        <v>44788</v>
      </c>
      <c r="B398" s="48" t="s">
        <v>683</v>
      </c>
      <c r="C398" s="48" t="s">
        <v>684</v>
      </c>
      <c r="D398" s="111">
        <v>23638104</v>
      </c>
      <c r="E398" s="111">
        <v>23638104</v>
      </c>
    </row>
    <row r="399" spans="1:5" ht="27">
      <c r="A399" s="44">
        <v>44469</v>
      </c>
      <c r="B399" s="33" t="s">
        <v>685</v>
      </c>
      <c r="C399" s="33" t="s">
        <v>686</v>
      </c>
      <c r="D399" s="64">
        <v>16921</v>
      </c>
      <c r="E399" s="64">
        <v>16921</v>
      </c>
    </row>
    <row r="400" spans="1:5" ht="27">
      <c r="A400" s="44">
        <v>44616</v>
      </c>
      <c r="B400" s="84" t="s">
        <v>687</v>
      </c>
      <c r="C400" s="85" t="s">
        <v>688</v>
      </c>
      <c r="D400" s="64">
        <v>65525</v>
      </c>
      <c r="E400" s="64">
        <v>65525</v>
      </c>
    </row>
    <row r="401" spans="1:5" ht="15">
      <c r="A401" s="9">
        <v>44588</v>
      </c>
      <c r="B401" s="12" t="s">
        <v>689</v>
      </c>
      <c r="C401" s="12" t="s">
        <v>690</v>
      </c>
      <c r="D401" s="11">
        <v>791800</v>
      </c>
      <c r="E401" s="11">
        <v>791800</v>
      </c>
    </row>
    <row r="402" spans="1:5" ht="15">
      <c r="A402" s="6">
        <v>40819</v>
      </c>
      <c r="B402" s="12" t="s">
        <v>691</v>
      </c>
      <c r="C402" s="12" t="s">
        <v>692</v>
      </c>
      <c r="D402" s="62">
        <v>9728</v>
      </c>
      <c r="E402" s="62">
        <v>9728</v>
      </c>
    </row>
    <row r="403" spans="1:5" ht="15">
      <c r="A403" s="6" t="s">
        <v>569</v>
      </c>
      <c r="B403" s="12" t="s">
        <v>693</v>
      </c>
      <c r="C403" s="12" t="s">
        <v>692</v>
      </c>
      <c r="D403" s="62">
        <v>48074</v>
      </c>
      <c r="E403" s="62">
        <v>48074</v>
      </c>
    </row>
    <row r="404" spans="1:5" ht="15">
      <c r="A404" s="44"/>
      <c r="B404" s="33" t="s">
        <v>694</v>
      </c>
      <c r="C404" s="33" t="s">
        <v>695</v>
      </c>
      <c r="D404" s="64">
        <v>21686</v>
      </c>
      <c r="E404" s="64">
        <v>21686</v>
      </c>
    </row>
    <row r="405" spans="1:5" ht="15">
      <c r="A405" s="44"/>
      <c r="B405" s="33" t="s">
        <v>696</v>
      </c>
      <c r="C405" s="33" t="s">
        <v>695</v>
      </c>
      <c r="D405" s="64">
        <v>648346</v>
      </c>
      <c r="E405" s="64">
        <v>648346</v>
      </c>
    </row>
    <row r="406" spans="1:5" ht="15">
      <c r="A406" s="44">
        <v>44412</v>
      </c>
      <c r="B406" s="33" t="s">
        <v>697</v>
      </c>
      <c r="C406" s="33" t="s">
        <v>698</v>
      </c>
      <c r="D406" s="64">
        <v>23946</v>
      </c>
      <c r="E406" s="64">
        <v>23946</v>
      </c>
    </row>
    <row r="407" spans="1:5" ht="15">
      <c r="A407" s="9">
        <v>44321</v>
      </c>
      <c r="B407" s="12" t="s">
        <v>699</v>
      </c>
      <c r="C407" s="12" t="s">
        <v>700</v>
      </c>
      <c r="D407" s="11">
        <v>23045</v>
      </c>
      <c r="E407" s="11">
        <v>23045</v>
      </c>
    </row>
    <row r="408" spans="1:5" ht="15">
      <c r="A408" s="9">
        <v>44837</v>
      </c>
      <c r="B408" s="12" t="s">
        <v>701</v>
      </c>
      <c r="C408" s="12" t="s">
        <v>702</v>
      </c>
      <c r="D408" s="11">
        <v>105123</v>
      </c>
      <c r="E408" s="11">
        <v>105123</v>
      </c>
    </row>
    <row r="409" spans="1:5" ht="15">
      <c r="A409" s="9">
        <v>44594</v>
      </c>
      <c r="B409" s="12" t="s">
        <v>703</v>
      </c>
      <c r="C409" s="12" t="s">
        <v>704</v>
      </c>
      <c r="D409" s="11">
        <v>485693.18</v>
      </c>
      <c r="E409" s="11">
        <v>485693.18</v>
      </c>
    </row>
    <row r="410" spans="1:5" ht="15">
      <c r="A410" s="44">
        <v>42124</v>
      </c>
      <c r="B410" s="33" t="s">
        <v>705</v>
      </c>
      <c r="C410" s="33" t="s">
        <v>706</v>
      </c>
      <c r="D410" s="64">
        <v>266665</v>
      </c>
      <c r="E410" s="64">
        <v>266665</v>
      </c>
    </row>
    <row r="411" spans="1:5" ht="15">
      <c r="A411" s="44"/>
      <c r="B411" s="33" t="s">
        <v>707</v>
      </c>
      <c r="C411" s="33" t="s">
        <v>708</v>
      </c>
      <c r="D411" s="64">
        <v>2000</v>
      </c>
      <c r="E411" s="64">
        <v>2000</v>
      </c>
    </row>
    <row r="412" spans="1:5" ht="15">
      <c r="A412" s="44"/>
      <c r="B412" s="33" t="s">
        <v>709</v>
      </c>
      <c r="C412" s="33" t="s">
        <v>708</v>
      </c>
      <c r="D412" s="64">
        <v>2112</v>
      </c>
      <c r="E412" s="64">
        <v>2112</v>
      </c>
    </row>
    <row r="413" spans="1:5" ht="15">
      <c r="A413" s="44"/>
      <c r="B413" s="33" t="s">
        <v>710</v>
      </c>
      <c r="C413" s="33" t="s">
        <v>708</v>
      </c>
      <c r="D413" s="64">
        <v>36</v>
      </c>
      <c r="E413" s="64">
        <v>36</v>
      </c>
    </row>
    <row r="414" spans="1:5" ht="15">
      <c r="A414" s="44"/>
      <c r="B414" s="33" t="s">
        <v>711</v>
      </c>
      <c r="C414" s="33" t="s">
        <v>708</v>
      </c>
      <c r="D414" s="64">
        <v>477</v>
      </c>
      <c r="E414" s="64">
        <v>477</v>
      </c>
    </row>
    <row r="415" spans="1:5" ht="15">
      <c r="A415" s="70">
        <v>44448</v>
      </c>
      <c r="B415" s="29" t="s">
        <v>712</v>
      </c>
      <c r="C415" s="29" t="s">
        <v>713</v>
      </c>
      <c r="D415" s="41">
        <v>8956</v>
      </c>
      <c r="E415" s="41">
        <v>8956</v>
      </c>
    </row>
    <row r="416" spans="1:5" ht="15">
      <c r="A416" s="6">
        <v>42479</v>
      </c>
      <c r="B416" s="7" t="s">
        <v>714</v>
      </c>
      <c r="C416" s="12" t="s">
        <v>715</v>
      </c>
      <c r="D416" s="17">
        <v>291366</v>
      </c>
      <c r="E416" s="17">
        <v>291366</v>
      </c>
    </row>
    <row r="417" spans="1:5" ht="15">
      <c r="A417" s="44"/>
      <c r="B417" s="33" t="s">
        <v>716</v>
      </c>
      <c r="C417" s="33" t="s">
        <v>717</v>
      </c>
      <c r="D417" s="64">
        <v>89338</v>
      </c>
      <c r="E417" s="64">
        <v>89338</v>
      </c>
    </row>
    <row r="418" spans="1:5" ht="15">
      <c r="A418" s="6">
        <v>42962</v>
      </c>
      <c r="B418" s="7" t="s">
        <v>718</v>
      </c>
      <c r="C418" s="12" t="s">
        <v>719</v>
      </c>
      <c r="D418" s="17">
        <v>114102.76</v>
      </c>
      <c r="E418" s="17">
        <v>114102.76</v>
      </c>
    </row>
    <row r="419" spans="1:5" s="1" customFormat="1" ht="15">
      <c r="A419" s="46">
        <v>38155</v>
      </c>
      <c r="B419" s="84" t="s">
        <v>720</v>
      </c>
      <c r="C419" s="33" t="s">
        <v>721</v>
      </c>
      <c r="D419" s="90">
        <v>36497.99</v>
      </c>
      <c r="E419" s="90">
        <v>36497.99</v>
      </c>
    </row>
    <row r="420" spans="1:5" s="1" customFormat="1" ht="15">
      <c r="A420" s="46">
        <v>38155</v>
      </c>
      <c r="B420" s="84" t="s">
        <v>722</v>
      </c>
      <c r="C420" s="33" t="s">
        <v>721</v>
      </c>
      <c r="D420" s="90">
        <v>27454.73</v>
      </c>
      <c r="E420" s="90">
        <v>27454.73</v>
      </c>
    </row>
    <row r="421" spans="1:5" s="1" customFormat="1" ht="15">
      <c r="A421" s="46">
        <v>38748</v>
      </c>
      <c r="B421" s="84" t="s">
        <v>723</v>
      </c>
      <c r="C421" s="33" t="s">
        <v>721</v>
      </c>
      <c r="D421" s="90">
        <v>3045274</v>
      </c>
      <c r="E421" s="90">
        <v>3045274</v>
      </c>
    </row>
    <row r="422" spans="1:5" s="1" customFormat="1" ht="15">
      <c r="A422" s="46">
        <v>38748</v>
      </c>
      <c r="B422" s="84" t="s">
        <v>724</v>
      </c>
      <c r="C422" s="33" t="s">
        <v>721</v>
      </c>
      <c r="D422" s="90">
        <v>925783</v>
      </c>
      <c r="E422" s="90">
        <v>925783</v>
      </c>
    </row>
    <row r="423" spans="1:5" s="1" customFormat="1" ht="15">
      <c r="A423" s="46">
        <v>38155</v>
      </c>
      <c r="B423" s="84" t="s">
        <v>725</v>
      </c>
      <c r="C423" s="33" t="s">
        <v>726</v>
      </c>
      <c r="D423" s="90">
        <v>55969.11</v>
      </c>
      <c r="E423" s="90">
        <v>55969.11</v>
      </c>
    </row>
    <row r="424" spans="1:5" s="1" customFormat="1" ht="15">
      <c r="A424" s="46">
        <v>38748</v>
      </c>
      <c r="B424" s="84" t="s">
        <v>727</v>
      </c>
      <c r="C424" s="33" t="s">
        <v>726</v>
      </c>
      <c r="D424" s="90">
        <v>2147033</v>
      </c>
      <c r="E424" s="90">
        <v>2147033</v>
      </c>
    </row>
    <row r="425" spans="1:5" s="1" customFormat="1" ht="15">
      <c r="A425" s="50">
        <v>43494</v>
      </c>
      <c r="B425" s="47" t="s">
        <v>728</v>
      </c>
      <c r="C425" s="48" t="s">
        <v>729</v>
      </c>
      <c r="D425" s="102">
        <v>30602579.149999999</v>
      </c>
      <c r="E425" s="102">
        <v>30602579.149999999</v>
      </c>
    </row>
    <row r="426" spans="1:5" ht="15">
      <c r="A426" s="50">
        <v>44075</v>
      </c>
      <c r="B426" s="47" t="s">
        <v>730</v>
      </c>
      <c r="C426" s="48" t="s">
        <v>729</v>
      </c>
      <c r="D426" s="102">
        <v>7254144</v>
      </c>
      <c r="E426" s="102">
        <v>7254144</v>
      </c>
    </row>
    <row r="427" spans="1:5" ht="15">
      <c r="A427" s="6"/>
      <c r="B427" s="7" t="s">
        <v>731</v>
      </c>
      <c r="C427" s="12" t="s">
        <v>732</v>
      </c>
      <c r="D427" s="17">
        <v>135107</v>
      </c>
      <c r="E427" s="17">
        <v>135107</v>
      </c>
    </row>
    <row r="428" spans="1:5" ht="15">
      <c r="A428" s="6"/>
      <c r="B428" s="7" t="s">
        <v>733</v>
      </c>
      <c r="C428" s="12" t="s">
        <v>732</v>
      </c>
      <c r="D428" s="17">
        <v>59085</v>
      </c>
      <c r="E428" s="17">
        <v>59085</v>
      </c>
    </row>
    <row r="429" spans="1:5" ht="15">
      <c r="A429" s="6"/>
      <c r="B429" s="7" t="s">
        <v>734</v>
      </c>
      <c r="C429" s="12" t="s">
        <v>732</v>
      </c>
      <c r="D429" s="17">
        <v>16892</v>
      </c>
      <c r="E429" s="17">
        <v>16892</v>
      </c>
    </row>
    <row r="430" spans="1:5" ht="15">
      <c r="A430" s="6">
        <v>38155</v>
      </c>
      <c r="B430" s="7" t="s">
        <v>735</v>
      </c>
      <c r="C430" s="12" t="s">
        <v>736</v>
      </c>
      <c r="D430" s="17">
        <v>56492.76</v>
      </c>
      <c r="E430" s="17">
        <v>56492.76</v>
      </c>
    </row>
    <row r="431" spans="1:5" ht="15">
      <c r="A431" s="6">
        <v>38748</v>
      </c>
      <c r="B431" s="7" t="s">
        <v>737</v>
      </c>
      <c r="C431" s="12" t="s">
        <v>736</v>
      </c>
      <c r="D431" s="17">
        <v>2932474</v>
      </c>
      <c r="E431" s="17">
        <v>2932474</v>
      </c>
    </row>
    <row r="432" spans="1:5" ht="15">
      <c r="A432" s="44"/>
      <c r="B432" s="33" t="s">
        <v>738</v>
      </c>
      <c r="C432" s="33" t="s">
        <v>739</v>
      </c>
      <c r="D432" s="64">
        <v>116061</v>
      </c>
      <c r="E432" s="64">
        <v>116061</v>
      </c>
    </row>
    <row r="433" spans="1:5" ht="15">
      <c r="A433" s="44"/>
      <c r="B433" s="33" t="s">
        <v>740</v>
      </c>
      <c r="C433" s="33" t="s">
        <v>741</v>
      </c>
      <c r="D433" s="64">
        <v>3122</v>
      </c>
      <c r="E433" s="64">
        <v>3122</v>
      </c>
    </row>
    <row r="434" spans="1:5" ht="15">
      <c r="A434" s="44"/>
      <c r="B434" s="33" t="s">
        <v>742</v>
      </c>
      <c r="C434" s="33" t="s">
        <v>741</v>
      </c>
      <c r="D434" s="64">
        <v>1241</v>
      </c>
      <c r="E434" s="64">
        <v>1241</v>
      </c>
    </row>
    <row r="435" spans="1:5" ht="15">
      <c r="A435" s="44"/>
      <c r="B435" s="33" t="s">
        <v>743</v>
      </c>
      <c r="C435" s="33" t="s">
        <v>741</v>
      </c>
      <c r="D435" s="64">
        <v>6515.38</v>
      </c>
      <c r="E435" s="64">
        <v>6515.38</v>
      </c>
    </row>
    <row r="436" spans="1:5" ht="15">
      <c r="A436" s="18"/>
      <c r="B436" s="12" t="s">
        <v>744</v>
      </c>
      <c r="C436" s="12" t="s">
        <v>745</v>
      </c>
      <c r="D436" s="11">
        <v>182516</v>
      </c>
      <c r="E436" s="11">
        <v>182516</v>
      </c>
    </row>
    <row r="437" spans="1:5" ht="15">
      <c r="A437" s="44">
        <v>44412</v>
      </c>
      <c r="B437" s="33" t="s">
        <v>746</v>
      </c>
      <c r="C437" s="33" t="s">
        <v>747</v>
      </c>
      <c r="D437" s="64">
        <v>15002</v>
      </c>
      <c r="E437" s="64">
        <v>15002</v>
      </c>
    </row>
    <row r="438" spans="1:5" ht="15">
      <c r="A438" s="9">
        <v>43614</v>
      </c>
      <c r="B438" s="12" t="s">
        <v>748</v>
      </c>
      <c r="C438" s="12" t="s">
        <v>749</v>
      </c>
      <c r="D438" s="11">
        <v>28516</v>
      </c>
      <c r="E438" s="11">
        <v>28516</v>
      </c>
    </row>
    <row r="439" spans="1:5" ht="15">
      <c r="A439" s="9">
        <v>45469</v>
      </c>
      <c r="B439" s="12" t="s">
        <v>555</v>
      </c>
      <c r="C439" s="12" t="s">
        <v>749</v>
      </c>
      <c r="D439" s="11">
        <v>433650.09</v>
      </c>
      <c r="E439" s="11">
        <v>433650.09</v>
      </c>
    </row>
    <row r="440" spans="1:5" ht="15">
      <c r="A440" s="110"/>
      <c r="B440" s="48" t="s">
        <v>750</v>
      </c>
      <c r="C440" s="48" t="s">
        <v>749</v>
      </c>
      <c r="D440" s="112">
        <v>2380365</v>
      </c>
      <c r="E440" s="112">
        <v>2380365</v>
      </c>
    </row>
    <row r="441" spans="1:5" ht="15">
      <c r="A441" s="44">
        <v>40295</v>
      </c>
      <c r="B441" s="33" t="s">
        <v>751</v>
      </c>
      <c r="C441" s="33" t="s">
        <v>752</v>
      </c>
      <c r="D441" s="64">
        <v>845379</v>
      </c>
      <c r="E441" s="64">
        <v>643379</v>
      </c>
    </row>
    <row r="442" spans="1:5" ht="15">
      <c r="A442" s="44"/>
      <c r="B442" s="33" t="s">
        <v>753</v>
      </c>
      <c r="C442" s="33" t="s">
        <v>754</v>
      </c>
      <c r="D442" s="64">
        <v>16115</v>
      </c>
      <c r="E442" s="64">
        <v>16115</v>
      </c>
    </row>
    <row r="443" spans="1:5" ht="15">
      <c r="A443" s="44"/>
      <c r="B443" s="33" t="s">
        <v>755</v>
      </c>
      <c r="C443" s="33" t="s">
        <v>756</v>
      </c>
      <c r="D443" s="64">
        <v>196702</v>
      </c>
      <c r="E443" s="64">
        <v>196702</v>
      </c>
    </row>
    <row r="444" spans="1:5" ht="15">
      <c r="A444" s="46">
        <v>43803</v>
      </c>
      <c r="B444" s="84" t="s">
        <v>757</v>
      </c>
      <c r="C444" s="33" t="s">
        <v>758</v>
      </c>
      <c r="D444" s="90">
        <v>20638</v>
      </c>
      <c r="E444" s="90">
        <v>20638</v>
      </c>
    </row>
    <row r="445" spans="1:5" s="1" customFormat="1" ht="15">
      <c r="A445" s="46">
        <v>45261</v>
      </c>
      <c r="B445" s="84" t="s">
        <v>759</v>
      </c>
      <c r="C445" s="33" t="s">
        <v>760</v>
      </c>
      <c r="D445" s="90">
        <v>537864.41</v>
      </c>
      <c r="E445" s="90">
        <v>484078</v>
      </c>
    </row>
    <row r="446" spans="1:5" s="1" customFormat="1" ht="15">
      <c r="A446" s="46">
        <v>44340</v>
      </c>
      <c r="B446" s="33" t="s">
        <v>761</v>
      </c>
      <c r="C446" s="33" t="s">
        <v>762</v>
      </c>
      <c r="D446" s="61">
        <v>239347</v>
      </c>
      <c r="E446" s="61">
        <v>232831.13</v>
      </c>
    </row>
    <row r="447" spans="1:5" s="1" customFormat="1" ht="15">
      <c r="A447" s="44"/>
      <c r="B447" s="33" t="s">
        <v>763</v>
      </c>
      <c r="C447" s="33" t="s">
        <v>764</v>
      </c>
      <c r="D447" s="64">
        <v>385201</v>
      </c>
      <c r="E447" s="64">
        <v>385201</v>
      </c>
    </row>
    <row r="448" spans="1:5" s="1" customFormat="1" ht="15">
      <c r="A448" s="46">
        <v>43822</v>
      </c>
      <c r="B448" s="84" t="s">
        <v>765</v>
      </c>
      <c r="C448" s="33" t="s">
        <v>766</v>
      </c>
      <c r="D448" s="90">
        <v>751.72</v>
      </c>
      <c r="E448" s="90">
        <v>751.72</v>
      </c>
    </row>
    <row r="449" spans="1:5" s="1" customFormat="1" ht="27">
      <c r="A449" s="92">
        <v>40716</v>
      </c>
      <c r="B449" s="93" t="s">
        <v>767</v>
      </c>
      <c r="C449" s="93" t="s">
        <v>768</v>
      </c>
      <c r="D449" s="94">
        <v>3860</v>
      </c>
      <c r="E449" s="94">
        <v>3860</v>
      </c>
    </row>
    <row r="450" spans="1:5" s="1" customFormat="1" ht="15">
      <c r="A450" s="44"/>
      <c r="B450" s="33" t="s">
        <v>769</v>
      </c>
      <c r="C450" s="33" t="s">
        <v>770</v>
      </c>
      <c r="D450" s="113">
        <v>555285</v>
      </c>
      <c r="E450" s="113">
        <v>571881.86</v>
      </c>
    </row>
    <row r="451" spans="1:5" s="1" customFormat="1" ht="15">
      <c r="A451" s="44">
        <v>44543</v>
      </c>
      <c r="B451" s="33" t="s">
        <v>771</v>
      </c>
      <c r="C451" s="33" t="s">
        <v>772</v>
      </c>
      <c r="D451" s="64">
        <v>504605.09</v>
      </c>
      <c r="E451" s="64">
        <v>504605.09</v>
      </c>
    </row>
    <row r="452" spans="1:5" s="1" customFormat="1" ht="15">
      <c r="A452" s="44"/>
      <c r="B452" s="33" t="s">
        <v>773</v>
      </c>
      <c r="C452" s="33" t="s">
        <v>774</v>
      </c>
      <c r="D452" s="64">
        <v>782526.23</v>
      </c>
      <c r="E452" s="64">
        <v>782526.23</v>
      </c>
    </row>
    <row r="453" spans="1:5" s="1" customFormat="1" ht="15">
      <c r="A453" s="46">
        <v>44487</v>
      </c>
      <c r="B453" s="33" t="s">
        <v>775</v>
      </c>
      <c r="C453" s="33" t="s">
        <v>776</v>
      </c>
      <c r="D453" s="61">
        <v>23260</v>
      </c>
      <c r="E453" s="61">
        <v>23260</v>
      </c>
    </row>
    <row r="454" spans="1:5" s="1" customFormat="1" ht="15">
      <c r="A454" s="44">
        <v>45222</v>
      </c>
      <c r="B454" s="33" t="s">
        <v>777</v>
      </c>
      <c r="C454" s="33" t="s">
        <v>778</v>
      </c>
      <c r="D454" s="64">
        <v>250329</v>
      </c>
      <c r="E454" s="64">
        <v>161936.97</v>
      </c>
    </row>
    <row r="455" spans="1:5" s="1" customFormat="1" ht="15">
      <c r="A455" s="46">
        <v>44573</v>
      </c>
      <c r="B455" s="84" t="s">
        <v>779</v>
      </c>
      <c r="C455" s="33" t="s">
        <v>780</v>
      </c>
      <c r="D455" s="90">
        <v>108278.77</v>
      </c>
      <c r="E455" s="90">
        <v>108278.77</v>
      </c>
    </row>
    <row r="456" spans="1:5" s="1" customFormat="1" ht="27">
      <c r="A456" s="92">
        <v>42753</v>
      </c>
      <c r="B456" s="93" t="s">
        <v>781</v>
      </c>
      <c r="C456" s="93" t="s">
        <v>782</v>
      </c>
      <c r="D456" s="94">
        <v>452825.55</v>
      </c>
      <c r="E456" s="94">
        <v>452825.55</v>
      </c>
    </row>
    <row r="457" spans="1:5" ht="15">
      <c r="A457" s="6"/>
      <c r="B457" s="7" t="s">
        <v>783</v>
      </c>
      <c r="C457" s="12" t="s">
        <v>784</v>
      </c>
      <c r="D457" s="17">
        <v>4885</v>
      </c>
      <c r="E457" s="17">
        <v>4885</v>
      </c>
    </row>
    <row r="458" spans="1:5" ht="15">
      <c r="A458" s="6"/>
      <c r="B458" s="7" t="s">
        <v>785</v>
      </c>
      <c r="C458" s="12" t="s">
        <v>784</v>
      </c>
      <c r="D458" s="17">
        <v>313</v>
      </c>
      <c r="E458" s="17">
        <v>313</v>
      </c>
    </row>
    <row r="459" spans="1:5" ht="15">
      <c r="A459" s="6">
        <v>44860</v>
      </c>
      <c r="B459" s="12" t="s">
        <v>786</v>
      </c>
      <c r="C459" s="12" t="s">
        <v>787</v>
      </c>
      <c r="D459" s="62">
        <v>19372</v>
      </c>
      <c r="E459" s="62">
        <v>19199.22</v>
      </c>
    </row>
    <row r="460" spans="1:5" ht="15">
      <c r="A460" s="70">
        <v>43803</v>
      </c>
      <c r="B460" s="29" t="s">
        <v>788</v>
      </c>
      <c r="C460" s="29" t="s">
        <v>789</v>
      </c>
      <c r="D460" s="30">
        <v>912452</v>
      </c>
      <c r="E460" s="30">
        <v>912452</v>
      </c>
    </row>
    <row r="461" spans="1:5" ht="15">
      <c r="A461" s="6"/>
      <c r="B461" s="7" t="s">
        <v>790</v>
      </c>
      <c r="C461" s="12" t="s">
        <v>791</v>
      </c>
      <c r="D461" s="17">
        <v>5660</v>
      </c>
      <c r="E461" s="17">
        <v>5660</v>
      </c>
    </row>
    <row r="462" spans="1:5" ht="15">
      <c r="A462" s="9"/>
      <c r="B462" s="12" t="s">
        <v>792</v>
      </c>
      <c r="C462" s="12" t="s">
        <v>793</v>
      </c>
      <c r="D462" s="11">
        <v>1355</v>
      </c>
      <c r="E462" s="11">
        <v>1356.21</v>
      </c>
    </row>
    <row r="463" spans="1:5" ht="15">
      <c r="A463" s="9"/>
      <c r="B463" s="12" t="s">
        <v>794</v>
      </c>
      <c r="C463" s="12" t="s">
        <v>795</v>
      </c>
      <c r="D463" s="11">
        <v>1921425</v>
      </c>
      <c r="E463" s="11">
        <v>1925267.85</v>
      </c>
    </row>
    <row r="464" spans="1:5" ht="15">
      <c r="A464" s="44">
        <v>42447</v>
      </c>
      <c r="B464" s="33" t="s">
        <v>796</v>
      </c>
      <c r="C464" s="33" t="s">
        <v>797</v>
      </c>
      <c r="D464" s="64">
        <v>525825</v>
      </c>
      <c r="E464" s="101">
        <v>525825</v>
      </c>
    </row>
    <row r="465" spans="1:5" ht="15">
      <c r="A465" s="44">
        <v>42447</v>
      </c>
      <c r="B465" s="33" t="s">
        <v>798</v>
      </c>
      <c r="C465" s="33" t="s">
        <v>799</v>
      </c>
      <c r="D465" s="64">
        <v>439879</v>
      </c>
      <c r="E465" s="101">
        <v>439879</v>
      </c>
    </row>
    <row r="466" spans="1:5" ht="15">
      <c r="A466" s="44">
        <v>42447</v>
      </c>
      <c r="B466" s="33" t="s">
        <v>800</v>
      </c>
      <c r="C466" s="33" t="s">
        <v>801</v>
      </c>
      <c r="D466" s="64">
        <v>526134</v>
      </c>
      <c r="E466" s="101">
        <v>526134</v>
      </c>
    </row>
    <row r="467" spans="1:5" ht="15">
      <c r="A467" s="44">
        <v>42450</v>
      </c>
      <c r="B467" s="33" t="s">
        <v>802</v>
      </c>
      <c r="C467" s="33" t="s">
        <v>803</v>
      </c>
      <c r="D467" s="64">
        <v>737694</v>
      </c>
      <c r="E467" s="101">
        <v>737694</v>
      </c>
    </row>
    <row r="468" spans="1:5" ht="15">
      <c r="A468" s="44">
        <v>42450</v>
      </c>
      <c r="B468" s="33" t="s">
        <v>804</v>
      </c>
      <c r="C468" s="33" t="s">
        <v>805</v>
      </c>
      <c r="D468" s="64">
        <v>7245080</v>
      </c>
      <c r="E468" s="101">
        <v>7245080</v>
      </c>
    </row>
    <row r="469" spans="1:5" ht="15">
      <c r="A469" s="44" t="s">
        <v>569</v>
      </c>
      <c r="B469" s="33" t="s">
        <v>806</v>
      </c>
      <c r="C469" s="33" t="s">
        <v>807</v>
      </c>
      <c r="D469" s="64">
        <v>3296489</v>
      </c>
      <c r="E469" s="101">
        <v>3296489</v>
      </c>
    </row>
    <row r="470" spans="1:5" ht="15">
      <c r="A470" s="44">
        <v>42450</v>
      </c>
      <c r="B470" s="33" t="s">
        <v>808</v>
      </c>
      <c r="C470" s="33" t="s">
        <v>809</v>
      </c>
      <c r="D470" s="64">
        <v>119178</v>
      </c>
      <c r="E470" s="101">
        <v>119178</v>
      </c>
    </row>
    <row r="471" spans="1:5" ht="15">
      <c r="A471" s="44">
        <v>42447</v>
      </c>
      <c r="B471" s="33" t="s">
        <v>810</v>
      </c>
      <c r="C471" s="33" t="s">
        <v>811</v>
      </c>
      <c r="D471" s="64">
        <v>757568</v>
      </c>
      <c r="E471" s="101">
        <v>757568</v>
      </c>
    </row>
    <row r="472" spans="1:5" ht="15">
      <c r="A472" s="44">
        <v>42447</v>
      </c>
      <c r="B472" s="33" t="s">
        <v>812</v>
      </c>
      <c r="C472" s="37" t="s">
        <v>813</v>
      </c>
      <c r="D472" s="64">
        <v>1161801</v>
      </c>
      <c r="E472" s="101">
        <v>1161801</v>
      </c>
    </row>
    <row r="473" spans="1:5" ht="15">
      <c r="A473" s="44"/>
      <c r="B473" s="33" t="s">
        <v>814</v>
      </c>
      <c r="C473" s="33" t="s">
        <v>815</v>
      </c>
      <c r="D473" s="64">
        <v>2344</v>
      </c>
      <c r="E473" s="64">
        <v>2344</v>
      </c>
    </row>
    <row r="474" spans="1:5" ht="15">
      <c r="A474" s="44"/>
      <c r="B474" s="33" t="s">
        <v>816</v>
      </c>
      <c r="C474" s="33" t="s">
        <v>815</v>
      </c>
      <c r="D474" s="64">
        <v>277161</v>
      </c>
      <c r="E474" s="64">
        <v>277161</v>
      </c>
    </row>
    <row r="475" spans="1:5" ht="15">
      <c r="A475" s="44"/>
      <c r="B475" s="33" t="s">
        <v>817</v>
      </c>
      <c r="C475" s="33" t="s">
        <v>815</v>
      </c>
      <c r="D475" s="64">
        <v>172020</v>
      </c>
      <c r="E475" s="64">
        <v>172020</v>
      </c>
    </row>
    <row r="476" spans="1:5" s="1" customFormat="1" ht="15">
      <c r="A476" s="44">
        <v>45279</v>
      </c>
      <c r="B476" s="33" t="s">
        <v>818</v>
      </c>
      <c r="C476" s="33" t="s">
        <v>819</v>
      </c>
      <c r="D476" s="64">
        <v>514333.66</v>
      </c>
      <c r="E476" s="64">
        <v>353762.81</v>
      </c>
    </row>
    <row r="477" spans="1:5" s="1" customFormat="1" ht="15">
      <c r="A477" s="46">
        <v>43803</v>
      </c>
      <c r="B477" s="33" t="s">
        <v>820</v>
      </c>
      <c r="C477" s="33" t="s">
        <v>821</v>
      </c>
      <c r="D477" s="61">
        <v>98923</v>
      </c>
      <c r="E477" s="61">
        <v>98923</v>
      </c>
    </row>
    <row r="478" spans="1:5" s="1" customFormat="1" ht="15">
      <c r="A478" s="46">
        <v>41918</v>
      </c>
      <c r="B478" s="33" t="s">
        <v>822</v>
      </c>
      <c r="C478" s="33" t="s">
        <v>823</v>
      </c>
      <c r="D478" s="61">
        <v>25383</v>
      </c>
      <c r="E478" s="61">
        <v>25383</v>
      </c>
    </row>
    <row r="479" spans="1:5" s="1" customFormat="1" ht="15">
      <c r="A479" s="44">
        <v>41251</v>
      </c>
      <c r="B479" s="33" t="s">
        <v>824</v>
      </c>
      <c r="C479" s="33" t="s">
        <v>825</v>
      </c>
      <c r="D479" s="113">
        <v>42998</v>
      </c>
      <c r="E479" s="113">
        <v>42998</v>
      </c>
    </row>
    <row r="480" spans="1:5" s="1" customFormat="1" ht="15">
      <c r="A480" s="110">
        <v>44286</v>
      </c>
      <c r="B480" s="48" t="s">
        <v>826</v>
      </c>
      <c r="C480" s="48" t="s">
        <v>827</v>
      </c>
      <c r="D480" s="111">
        <v>18556</v>
      </c>
      <c r="E480" s="111">
        <v>9861</v>
      </c>
    </row>
    <row r="481" spans="1:5" s="1" customFormat="1" ht="15">
      <c r="A481" s="103"/>
      <c r="B481" s="104" t="s">
        <v>828</v>
      </c>
      <c r="C481" s="105" t="s">
        <v>829</v>
      </c>
      <c r="D481" s="106">
        <v>8237.42</v>
      </c>
      <c r="E481" s="106">
        <v>3517.88</v>
      </c>
    </row>
    <row r="482" spans="1:5" s="1" customFormat="1" ht="15">
      <c r="A482" s="44"/>
      <c r="B482" s="33" t="s">
        <v>830</v>
      </c>
      <c r="C482" s="33" t="s">
        <v>831</v>
      </c>
      <c r="D482" s="113">
        <v>1063</v>
      </c>
      <c r="E482" s="113">
        <v>1063</v>
      </c>
    </row>
    <row r="483" spans="1:5" s="1" customFormat="1" ht="15">
      <c r="A483" s="44"/>
      <c r="B483" s="33" t="s">
        <v>832</v>
      </c>
      <c r="C483" s="33" t="s">
        <v>831</v>
      </c>
      <c r="D483" s="113">
        <v>11038</v>
      </c>
      <c r="E483" s="113">
        <v>11038</v>
      </c>
    </row>
    <row r="484" spans="1:5" s="1" customFormat="1" ht="15">
      <c r="A484" s="44"/>
      <c r="B484" s="33" t="s">
        <v>833</v>
      </c>
      <c r="C484" s="33" t="s">
        <v>834</v>
      </c>
      <c r="D484" s="113">
        <v>602765</v>
      </c>
      <c r="E484" s="113">
        <v>602765</v>
      </c>
    </row>
    <row r="485" spans="1:5" s="1" customFormat="1" ht="15">
      <c r="A485" s="46">
        <v>44756</v>
      </c>
      <c r="B485" s="84" t="s">
        <v>835</v>
      </c>
      <c r="C485" s="84" t="s">
        <v>836</v>
      </c>
      <c r="D485" s="100">
        <v>2774152</v>
      </c>
      <c r="E485" s="100">
        <v>537864.14</v>
      </c>
    </row>
    <row r="486" spans="1:5" s="1" customFormat="1" ht="15">
      <c r="A486" s="44"/>
      <c r="B486" s="33" t="s">
        <v>837</v>
      </c>
      <c r="C486" s="33" t="s">
        <v>838</v>
      </c>
      <c r="D486" s="113">
        <v>1572793</v>
      </c>
      <c r="E486" s="113">
        <v>1572793</v>
      </c>
    </row>
    <row r="487" spans="1:5" s="1" customFormat="1" ht="15">
      <c r="A487" s="44">
        <v>44762</v>
      </c>
      <c r="B487" s="33" t="s">
        <v>839</v>
      </c>
      <c r="C487" s="33" t="s">
        <v>840</v>
      </c>
      <c r="D487" s="113">
        <v>135312</v>
      </c>
      <c r="E487" s="113">
        <v>135312</v>
      </c>
    </row>
    <row r="488" spans="1:5" s="1" customFormat="1" ht="15">
      <c r="A488" s="44"/>
      <c r="B488" s="33" t="s">
        <v>841</v>
      </c>
      <c r="C488" s="33" t="s">
        <v>842</v>
      </c>
      <c r="D488" s="64">
        <v>665551</v>
      </c>
      <c r="E488" s="64">
        <v>665551</v>
      </c>
    </row>
    <row r="489" spans="1:5" s="1" customFormat="1" ht="15">
      <c r="A489" s="83">
        <v>43986</v>
      </c>
      <c r="B489" s="85" t="s">
        <v>843</v>
      </c>
      <c r="C489" s="85" t="s">
        <v>844</v>
      </c>
      <c r="D489" s="86">
        <v>145886</v>
      </c>
      <c r="E489" s="61">
        <v>111308.85</v>
      </c>
    </row>
    <row r="490" spans="1:5" ht="15">
      <c r="A490" s="44">
        <v>45350</v>
      </c>
      <c r="B490" s="33" t="s">
        <v>845</v>
      </c>
      <c r="C490" s="33" t="s">
        <v>844</v>
      </c>
      <c r="D490" s="64">
        <v>41402</v>
      </c>
      <c r="E490" s="64">
        <v>41402</v>
      </c>
    </row>
    <row r="491" spans="1:5" ht="15">
      <c r="A491" s="6">
        <v>45057</v>
      </c>
      <c r="B491" s="12" t="s">
        <v>846</v>
      </c>
      <c r="C491" s="12" t="s">
        <v>847</v>
      </c>
      <c r="D491" s="62">
        <v>321595</v>
      </c>
      <c r="E491" s="62">
        <v>94864</v>
      </c>
    </row>
    <row r="492" spans="1:5" ht="15">
      <c r="A492" s="83">
        <v>44075</v>
      </c>
      <c r="B492" s="84" t="s">
        <v>848</v>
      </c>
      <c r="C492" s="85" t="s">
        <v>849</v>
      </c>
      <c r="D492" s="86">
        <v>656765</v>
      </c>
      <c r="E492" s="86">
        <v>656765</v>
      </c>
    </row>
    <row r="493" spans="1:5" s="1" customFormat="1" ht="15">
      <c r="A493" s="44">
        <v>42643</v>
      </c>
      <c r="B493" s="33" t="s">
        <v>850</v>
      </c>
      <c r="C493" s="33" t="s">
        <v>851</v>
      </c>
      <c r="D493" s="64">
        <v>1897813.91</v>
      </c>
      <c r="E493" s="64">
        <v>1897813.91</v>
      </c>
    </row>
    <row r="494" spans="1:5" ht="15">
      <c r="A494" s="44"/>
      <c r="B494" s="33" t="s">
        <v>852</v>
      </c>
      <c r="C494" s="33" t="s">
        <v>853</v>
      </c>
      <c r="D494" s="64">
        <v>149145</v>
      </c>
      <c r="E494" s="64">
        <v>149145</v>
      </c>
    </row>
    <row r="495" spans="1:5" ht="15">
      <c r="A495" s="9">
        <v>44775</v>
      </c>
      <c r="B495" s="12" t="s">
        <v>854</v>
      </c>
      <c r="C495" s="12" t="s">
        <v>855</v>
      </c>
      <c r="D495" s="11">
        <v>195435</v>
      </c>
      <c r="E495" s="11">
        <v>195435</v>
      </c>
    </row>
    <row r="496" spans="1:5" ht="15">
      <c r="A496" s="44"/>
      <c r="B496" s="33" t="s">
        <v>856</v>
      </c>
      <c r="C496" s="33" t="s">
        <v>857</v>
      </c>
      <c r="D496" s="64">
        <v>44265.03</v>
      </c>
      <c r="E496" s="64">
        <v>44265.03</v>
      </c>
    </row>
    <row r="497" spans="1:5" ht="15">
      <c r="A497" s="9"/>
      <c r="B497" s="12" t="s">
        <v>858</v>
      </c>
      <c r="C497" s="12" t="s">
        <v>859</v>
      </c>
      <c r="D497" s="11">
        <v>134174</v>
      </c>
      <c r="E497" s="11">
        <v>134174</v>
      </c>
    </row>
    <row r="498" spans="1:5" ht="15">
      <c r="A498" s="44">
        <v>44343</v>
      </c>
      <c r="B498" s="132" t="s">
        <v>860</v>
      </c>
      <c r="C498" s="33" t="s">
        <v>861</v>
      </c>
      <c r="D498" s="64">
        <v>19000</v>
      </c>
      <c r="E498" s="64">
        <v>19000</v>
      </c>
    </row>
    <row r="499" spans="1:5" ht="15">
      <c r="A499" s="6"/>
      <c r="B499" s="7" t="s">
        <v>862</v>
      </c>
      <c r="C499" s="12" t="s">
        <v>863</v>
      </c>
      <c r="D499" s="17">
        <v>3500</v>
      </c>
      <c r="E499" s="17">
        <v>3500</v>
      </c>
    </row>
    <row r="500" spans="1:5" ht="15">
      <c r="A500" s="9"/>
      <c r="B500" s="12" t="s">
        <v>864</v>
      </c>
      <c r="C500" s="12" t="s">
        <v>865</v>
      </c>
      <c r="D500" s="11">
        <v>100475</v>
      </c>
      <c r="E500" s="11">
        <v>100475</v>
      </c>
    </row>
    <row r="501" spans="1:5" ht="15">
      <c r="A501" s="44"/>
      <c r="B501" s="33" t="s">
        <v>866</v>
      </c>
      <c r="C501" s="33" t="s">
        <v>867</v>
      </c>
      <c r="D501" s="64">
        <v>269047</v>
      </c>
      <c r="E501" s="64">
        <v>269047</v>
      </c>
    </row>
    <row r="502" spans="1:5" ht="15">
      <c r="A502" s="9">
        <v>43682</v>
      </c>
      <c r="B502" s="12" t="s">
        <v>868</v>
      </c>
      <c r="C502" s="12" t="s">
        <v>869</v>
      </c>
      <c r="D502" s="11">
        <v>3724736.88</v>
      </c>
      <c r="E502" s="11">
        <v>3724736.88</v>
      </c>
    </row>
    <row r="503" spans="1:5" ht="15">
      <c r="A503" s="9">
        <v>44001</v>
      </c>
      <c r="B503" s="12" t="s">
        <v>870</v>
      </c>
      <c r="C503" s="12" t="s">
        <v>869</v>
      </c>
      <c r="D503" s="11">
        <v>433537.67</v>
      </c>
      <c r="E503" s="11">
        <v>433537.67</v>
      </c>
    </row>
    <row r="504" spans="1:5" ht="15">
      <c r="A504" s="9">
        <v>44508</v>
      </c>
      <c r="B504" s="12" t="s">
        <v>871</v>
      </c>
      <c r="C504" s="12" t="s">
        <v>869</v>
      </c>
      <c r="D504" s="11">
        <v>24350</v>
      </c>
      <c r="E504" s="11">
        <v>24350</v>
      </c>
    </row>
    <row r="505" spans="1:5" ht="15">
      <c r="A505" s="46">
        <v>43528</v>
      </c>
      <c r="B505" s="84" t="s">
        <v>872</v>
      </c>
      <c r="C505" s="33" t="s">
        <v>873</v>
      </c>
      <c r="D505" s="90">
        <v>212142</v>
      </c>
      <c r="E505" s="90">
        <v>212142</v>
      </c>
    </row>
    <row r="506" spans="1:5" ht="15">
      <c r="A506" s="133">
        <v>44391</v>
      </c>
      <c r="B506" s="134" t="s">
        <v>874</v>
      </c>
      <c r="C506" s="134" t="s">
        <v>873</v>
      </c>
      <c r="D506" s="135">
        <v>14485</v>
      </c>
      <c r="E506" s="135">
        <v>14485</v>
      </c>
    </row>
    <row r="507" spans="1:5" ht="15">
      <c r="A507" s="71">
        <v>43056</v>
      </c>
      <c r="B507" s="34" t="s">
        <v>875</v>
      </c>
      <c r="C507" s="34" t="s">
        <v>876</v>
      </c>
      <c r="D507" s="35">
        <v>226508</v>
      </c>
      <c r="E507" s="35">
        <v>226508</v>
      </c>
    </row>
    <row r="508" spans="1:5" ht="15">
      <c r="A508" s="9">
        <v>43500</v>
      </c>
      <c r="B508" s="10" t="s">
        <v>877</v>
      </c>
      <c r="C508" s="10" t="s">
        <v>876</v>
      </c>
      <c r="D508" s="11">
        <v>216425</v>
      </c>
      <c r="E508" s="11">
        <v>216425</v>
      </c>
    </row>
    <row r="509" spans="1:5" ht="15">
      <c r="A509" s="9">
        <v>44538</v>
      </c>
      <c r="B509" s="10" t="s">
        <v>878</v>
      </c>
      <c r="C509" s="10" t="s">
        <v>876</v>
      </c>
      <c r="D509" s="11">
        <v>71441</v>
      </c>
      <c r="E509" s="11">
        <v>71441</v>
      </c>
    </row>
    <row r="510" spans="1:5" ht="15">
      <c r="A510" s="9"/>
      <c r="B510" s="12" t="s">
        <v>879</v>
      </c>
      <c r="C510" s="12" t="s">
        <v>876</v>
      </c>
      <c r="D510" s="45">
        <v>9771.7000000000007</v>
      </c>
      <c r="E510" s="45">
        <v>9771.7000000000007</v>
      </c>
    </row>
    <row r="511" spans="1:5" ht="15">
      <c r="A511" s="70">
        <v>43474</v>
      </c>
      <c r="B511" s="29" t="s">
        <v>880</v>
      </c>
      <c r="C511" s="29" t="s">
        <v>881</v>
      </c>
      <c r="D511" s="30">
        <v>2811</v>
      </c>
      <c r="E511" s="30">
        <v>2811</v>
      </c>
    </row>
    <row r="512" spans="1:5" ht="15">
      <c r="A512" s="6">
        <v>44075</v>
      </c>
      <c r="B512" s="7" t="s">
        <v>882</v>
      </c>
      <c r="C512" s="12" t="s">
        <v>883</v>
      </c>
      <c r="D512" s="17">
        <v>192984</v>
      </c>
      <c r="E512" s="17">
        <v>192984</v>
      </c>
    </row>
    <row r="513" spans="1:5" ht="15">
      <c r="A513" s="6">
        <v>43048</v>
      </c>
      <c r="B513" s="7" t="s">
        <v>884</v>
      </c>
      <c r="C513" s="12" t="s">
        <v>885</v>
      </c>
      <c r="D513" s="17">
        <v>463792</v>
      </c>
      <c r="E513" s="17">
        <v>463792</v>
      </c>
    </row>
    <row r="514" spans="1:5" ht="15">
      <c r="A514" s="44"/>
      <c r="B514" s="104" t="s">
        <v>886</v>
      </c>
      <c r="C514" s="33" t="s">
        <v>887</v>
      </c>
      <c r="D514" s="64">
        <v>3199.94</v>
      </c>
      <c r="E514" s="64">
        <v>3199.94</v>
      </c>
    </row>
    <row r="515" spans="1:5" s="1" customFormat="1" ht="15">
      <c r="A515" s="44">
        <v>44860</v>
      </c>
      <c r="B515" s="33" t="s">
        <v>888</v>
      </c>
      <c r="C515" s="33" t="s">
        <v>889</v>
      </c>
      <c r="D515" s="64">
        <v>6400</v>
      </c>
      <c r="E515" s="64">
        <v>4598.62</v>
      </c>
    </row>
    <row r="516" spans="1:5" ht="15">
      <c r="A516" s="9">
        <v>43542</v>
      </c>
      <c r="B516" s="12" t="s">
        <v>890</v>
      </c>
      <c r="C516" s="12" t="s">
        <v>891</v>
      </c>
      <c r="D516" s="11">
        <v>84258.99</v>
      </c>
      <c r="E516" s="11">
        <v>84258.99</v>
      </c>
    </row>
    <row r="517" spans="1:5" ht="15">
      <c r="A517" s="6"/>
      <c r="B517" s="7" t="s">
        <v>892</v>
      </c>
      <c r="C517" s="12" t="s">
        <v>893</v>
      </c>
      <c r="D517" s="17">
        <v>56685.33</v>
      </c>
      <c r="E517" s="17">
        <v>56685.33</v>
      </c>
    </row>
    <row r="518" spans="1:5" ht="15">
      <c r="A518" s="70">
        <v>44508</v>
      </c>
      <c r="B518" s="29" t="s">
        <v>894</v>
      </c>
      <c r="C518" s="29" t="s">
        <v>895</v>
      </c>
      <c r="D518" s="41">
        <v>71249</v>
      </c>
      <c r="E518" s="41">
        <v>71249</v>
      </c>
    </row>
    <row r="519" spans="1:5" ht="15">
      <c r="A519" s="6" t="s">
        <v>569</v>
      </c>
      <c r="B519" s="12" t="s">
        <v>896</v>
      </c>
      <c r="C519" s="12" t="s">
        <v>897</v>
      </c>
      <c r="D519" s="62">
        <v>197327</v>
      </c>
      <c r="E519" s="62">
        <v>197327</v>
      </c>
    </row>
    <row r="520" spans="1:5" ht="15">
      <c r="A520" s="44"/>
      <c r="B520" s="33" t="s">
        <v>898</v>
      </c>
      <c r="C520" s="33" t="s">
        <v>899</v>
      </c>
      <c r="D520" s="64">
        <v>97084</v>
      </c>
      <c r="E520" s="64">
        <v>97084</v>
      </c>
    </row>
    <row r="521" spans="1:5" s="14" customFormat="1" ht="15">
      <c r="A521" s="110">
        <v>45279</v>
      </c>
      <c r="B521" s="48" t="s">
        <v>900</v>
      </c>
      <c r="C521" s="48" t="s">
        <v>901</v>
      </c>
      <c r="D521" s="111">
        <v>1356355.45</v>
      </c>
      <c r="E521" s="111">
        <v>1356355.45</v>
      </c>
    </row>
    <row r="522" spans="1:5" ht="15">
      <c r="A522" s="92"/>
      <c r="B522" s="93" t="s">
        <v>902</v>
      </c>
      <c r="C522" s="93" t="s">
        <v>903</v>
      </c>
      <c r="D522" s="94">
        <v>1266419</v>
      </c>
      <c r="E522" s="94">
        <v>1266419</v>
      </c>
    </row>
    <row r="523" spans="1:5" ht="15">
      <c r="A523" s="9">
        <v>43766</v>
      </c>
      <c r="B523" s="12" t="s">
        <v>904</v>
      </c>
      <c r="C523" s="12" t="s">
        <v>905</v>
      </c>
      <c r="D523" s="11">
        <v>7986.26</v>
      </c>
      <c r="E523" s="11">
        <v>7986</v>
      </c>
    </row>
    <row r="524" spans="1:5" ht="15">
      <c r="A524" s="46">
        <v>43178</v>
      </c>
      <c r="B524" s="33" t="s">
        <v>906</v>
      </c>
      <c r="C524" s="33" t="s">
        <v>907</v>
      </c>
      <c r="D524" s="61">
        <v>11570</v>
      </c>
      <c r="E524" s="61">
        <v>9031.42</v>
      </c>
    </row>
    <row r="525" spans="1:5" ht="15">
      <c r="A525" s="44">
        <v>44293</v>
      </c>
      <c r="B525" s="33" t="s">
        <v>908</v>
      </c>
      <c r="C525" s="33" t="s">
        <v>909</v>
      </c>
      <c r="D525" s="64">
        <v>264130.49</v>
      </c>
      <c r="E525" s="136">
        <v>263485.39</v>
      </c>
    </row>
    <row r="526" spans="1:5" ht="15">
      <c r="A526" s="9"/>
      <c r="B526" s="12" t="s">
        <v>910</v>
      </c>
      <c r="C526" s="12" t="s">
        <v>911</v>
      </c>
      <c r="D526" s="11">
        <v>39104</v>
      </c>
      <c r="E526" s="11">
        <v>39104</v>
      </c>
    </row>
    <row r="527" spans="1:5" ht="15">
      <c r="A527" s="83">
        <v>44180</v>
      </c>
      <c r="B527" s="84" t="s">
        <v>912</v>
      </c>
      <c r="C527" s="85" t="s">
        <v>913</v>
      </c>
      <c r="D527" s="86">
        <v>2479734</v>
      </c>
      <c r="E527" s="86">
        <v>2479734</v>
      </c>
    </row>
    <row r="528" spans="1:5" ht="15">
      <c r="A528" s="83">
        <v>44075</v>
      </c>
      <c r="B528" s="84" t="s">
        <v>914</v>
      </c>
      <c r="C528" s="85" t="s">
        <v>915</v>
      </c>
      <c r="D528" s="86">
        <v>148283</v>
      </c>
      <c r="E528" s="86">
        <v>148283</v>
      </c>
    </row>
    <row r="529" spans="1:7" ht="15">
      <c r="A529" s="44"/>
      <c r="B529" s="33" t="s">
        <v>916</v>
      </c>
      <c r="C529" s="33" t="s">
        <v>917</v>
      </c>
      <c r="D529" s="64">
        <v>329753</v>
      </c>
      <c r="E529" s="64">
        <v>329753</v>
      </c>
    </row>
    <row r="530" spans="1:7" s="14" customFormat="1" ht="15">
      <c r="A530" s="92">
        <v>37281</v>
      </c>
      <c r="B530" s="93" t="s">
        <v>918</v>
      </c>
      <c r="C530" s="93" t="s">
        <v>919</v>
      </c>
      <c r="D530" s="94">
        <v>3378964</v>
      </c>
      <c r="E530" s="94">
        <v>3378964</v>
      </c>
    </row>
    <row r="531" spans="1:7" ht="15">
      <c r="A531" s="6" t="s">
        <v>569</v>
      </c>
      <c r="B531" s="12" t="s">
        <v>920</v>
      </c>
      <c r="C531" s="12" t="s">
        <v>921</v>
      </c>
      <c r="D531" s="62">
        <v>100000</v>
      </c>
      <c r="E531" s="62">
        <v>100000</v>
      </c>
    </row>
    <row r="532" spans="1:7" ht="15">
      <c r="A532" s="6" t="s">
        <v>569</v>
      </c>
      <c r="B532" s="12" t="s">
        <v>922</v>
      </c>
      <c r="C532" s="12" t="s">
        <v>921</v>
      </c>
      <c r="D532" s="62">
        <v>1601815</v>
      </c>
      <c r="E532" s="62">
        <v>1601815</v>
      </c>
    </row>
    <row r="533" spans="1:7" ht="15">
      <c r="A533" s="44"/>
      <c r="B533" s="33" t="s">
        <v>923</v>
      </c>
      <c r="C533" s="33" t="s">
        <v>924</v>
      </c>
      <c r="D533" s="64">
        <v>725</v>
      </c>
      <c r="E533" s="64">
        <v>725</v>
      </c>
    </row>
    <row r="534" spans="1:7" ht="15">
      <c r="A534" s="6">
        <v>41382</v>
      </c>
      <c r="B534" s="7" t="s">
        <v>925</v>
      </c>
      <c r="C534" s="12" t="s">
        <v>926</v>
      </c>
      <c r="D534" s="17">
        <v>14469.83</v>
      </c>
      <c r="E534" s="17">
        <v>14469.83</v>
      </c>
    </row>
    <row r="535" spans="1:7" ht="15">
      <c r="A535" s="70">
        <v>43803</v>
      </c>
      <c r="B535" s="137" t="s">
        <v>927</v>
      </c>
      <c r="C535" s="29" t="s">
        <v>928</v>
      </c>
      <c r="D535" s="40">
        <v>14250</v>
      </c>
      <c r="E535" s="40">
        <v>14250</v>
      </c>
    </row>
    <row r="536" spans="1:7" ht="15">
      <c r="A536" s="118">
        <v>44469</v>
      </c>
      <c r="B536" s="37" t="s">
        <v>929</v>
      </c>
      <c r="C536" s="37" t="s">
        <v>930</v>
      </c>
      <c r="D536" s="119">
        <v>4075.08</v>
      </c>
      <c r="E536" s="120">
        <v>4075.08</v>
      </c>
    </row>
    <row r="537" spans="1:7" ht="15">
      <c r="A537" s="118">
        <v>44469</v>
      </c>
      <c r="B537" s="37" t="s">
        <v>931</v>
      </c>
      <c r="C537" s="37" t="s">
        <v>932</v>
      </c>
      <c r="D537" s="119">
        <v>1089327.82</v>
      </c>
      <c r="E537" s="120">
        <v>1085516.1600000001</v>
      </c>
    </row>
    <row r="538" spans="1:7" ht="15">
      <c r="A538" s="118">
        <v>44469</v>
      </c>
      <c r="B538" s="37" t="s">
        <v>933</v>
      </c>
      <c r="C538" s="37" t="s">
        <v>934</v>
      </c>
      <c r="D538" s="119">
        <v>911617.66</v>
      </c>
      <c r="E538" s="120">
        <v>909036.41</v>
      </c>
    </row>
    <row r="539" spans="1:7" ht="15">
      <c r="A539" s="9">
        <v>44469</v>
      </c>
      <c r="B539" s="12" t="s">
        <v>935</v>
      </c>
      <c r="C539" s="12" t="s">
        <v>936</v>
      </c>
      <c r="D539" s="8">
        <v>366786.14</v>
      </c>
      <c r="E539" s="31">
        <v>366786.14</v>
      </c>
      <c r="G539" s="73"/>
    </row>
    <row r="540" spans="1:7" ht="15">
      <c r="A540" s="44">
        <v>44834</v>
      </c>
      <c r="B540" s="33" t="s">
        <v>937</v>
      </c>
      <c r="C540" s="37" t="s">
        <v>938</v>
      </c>
      <c r="D540" s="91">
        <v>231682</v>
      </c>
      <c r="E540" s="91">
        <v>231682</v>
      </c>
    </row>
    <row r="541" spans="1:7" ht="15">
      <c r="A541" s="44">
        <v>44834</v>
      </c>
      <c r="B541" s="33" t="s">
        <v>939</v>
      </c>
      <c r="C541" s="37" t="s">
        <v>940</v>
      </c>
      <c r="D541" s="91">
        <v>404402</v>
      </c>
      <c r="E541" s="91">
        <v>404402</v>
      </c>
    </row>
    <row r="542" spans="1:7" s="14" customFormat="1" ht="15">
      <c r="A542" s="6"/>
      <c r="B542" s="7" t="s">
        <v>941</v>
      </c>
      <c r="C542" s="12" t="s">
        <v>942</v>
      </c>
      <c r="D542" s="17">
        <v>984162.26</v>
      </c>
      <c r="E542" s="17">
        <v>984162.26</v>
      </c>
    </row>
    <row r="543" spans="1:7" s="14" customFormat="1" ht="15">
      <c r="A543" s="6">
        <v>40232</v>
      </c>
      <c r="B543" s="7" t="s">
        <v>943</v>
      </c>
      <c r="C543" s="12" t="s">
        <v>944</v>
      </c>
      <c r="D543" s="17">
        <v>5113973</v>
      </c>
      <c r="E543" s="17">
        <v>5113973</v>
      </c>
    </row>
    <row r="544" spans="1:7" s="15" customFormat="1" ht="15">
      <c r="A544" s="44">
        <v>44418</v>
      </c>
      <c r="B544" s="33" t="s">
        <v>945</v>
      </c>
      <c r="C544" s="33" t="s">
        <v>946</v>
      </c>
      <c r="D544" s="64">
        <v>3613278</v>
      </c>
      <c r="E544" s="64">
        <v>3613278</v>
      </c>
    </row>
    <row r="545" spans="1:5" s="14" customFormat="1" ht="15">
      <c r="A545" s="44">
        <v>44616</v>
      </c>
      <c r="B545" s="84" t="s">
        <v>947</v>
      </c>
      <c r="C545" s="85" t="s">
        <v>946</v>
      </c>
      <c r="D545" s="64">
        <v>454570</v>
      </c>
      <c r="E545" s="64">
        <v>454570</v>
      </c>
    </row>
    <row r="546" spans="1:5" ht="15">
      <c r="A546" s="44">
        <v>40191</v>
      </c>
      <c r="B546" s="33" t="s">
        <v>948</v>
      </c>
      <c r="C546" s="33" t="s">
        <v>949</v>
      </c>
      <c r="D546" s="64">
        <v>16340</v>
      </c>
      <c r="E546" s="64">
        <v>16340</v>
      </c>
    </row>
    <row r="547" spans="1:5" s="1" customFormat="1" ht="15">
      <c r="A547" s="44">
        <v>45594</v>
      </c>
      <c r="B547" s="33" t="s">
        <v>950</v>
      </c>
      <c r="C547" s="33" t="s">
        <v>951</v>
      </c>
      <c r="D547" s="64">
        <v>48175</v>
      </c>
      <c r="E547" s="64">
        <v>44321</v>
      </c>
    </row>
    <row r="548" spans="1:5" ht="15">
      <c r="A548" s="6">
        <v>43803</v>
      </c>
      <c r="B548" s="12" t="s">
        <v>952</v>
      </c>
      <c r="C548" s="12" t="s">
        <v>953</v>
      </c>
      <c r="D548" s="62">
        <v>38500</v>
      </c>
      <c r="E548" s="62">
        <v>38500</v>
      </c>
    </row>
    <row r="549" spans="1:5" ht="15">
      <c r="A549" s="46">
        <v>43413</v>
      </c>
      <c r="B549" s="84" t="s">
        <v>954</v>
      </c>
      <c r="C549" s="84" t="s">
        <v>955</v>
      </c>
      <c r="D549" s="91">
        <v>7844316</v>
      </c>
      <c r="E549" s="100">
        <v>7844316</v>
      </c>
    </row>
    <row r="550" spans="1:5" ht="15">
      <c r="A550" s="46">
        <v>43447</v>
      </c>
      <c r="B550" s="84" t="s">
        <v>956</v>
      </c>
      <c r="C550" s="84" t="s">
        <v>955</v>
      </c>
      <c r="D550" s="91">
        <v>43402512</v>
      </c>
      <c r="E550" s="100">
        <v>43402512</v>
      </c>
    </row>
    <row r="551" spans="1:5" ht="15">
      <c r="A551" s="46">
        <v>42450</v>
      </c>
      <c r="B551" s="84" t="s">
        <v>957</v>
      </c>
      <c r="C551" s="84" t="s">
        <v>958</v>
      </c>
      <c r="D551" s="91">
        <v>25430493</v>
      </c>
      <c r="E551" s="100">
        <v>25430493</v>
      </c>
    </row>
    <row r="552" spans="1:5" ht="15">
      <c r="A552" s="9">
        <v>40967</v>
      </c>
      <c r="B552" s="12" t="s">
        <v>959</v>
      </c>
      <c r="C552" s="12" t="s">
        <v>960</v>
      </c>
      <c r="D552" s="11">
        <v>5765</v>
      </c>
      <c r="E552" s="11">
        <v>5765</v>
      </c>
    </row>
    <row r="553" spans="1:5" ht="15">
      <c r="A553" s="44">
        <v>41991</v>
      </c>
      <c r="B553" s="33" t="s">
        <v>961</v>
      </c>
      <c r="C553" s="33" t="s">
        <v>962</v>
      </c>
      <c r="D553" s="64">
        <v>1156</v>
      </c>
      <c r="E553" s="64">
        <v>1156</v>
      </c>
    </row>
    <row r="554" spans="1:5" ht="15">
      <c r="A554" s="44"/>
      <c r="B554" s="33" t="s">
        <v>963</v>
      </c>
      <c r="C554" s="33" t="s">
        <v>962</v>
      </c>
      <c r="D554" s="64">
        <v>1406415</v>
      </c>
      <c r="E554" s="64">
        <v>1406415</v>
      </c>
    </row>
    <row r="555" spans="1:5" ht="15">
      <c r="A555" s="44">
        <v>44109</v>
      </c>
      <c r="B555" s="33" t="s">
        <v>964</v>
      </c>
      <c r="C555" s="33" t="s">
        <v>965</v>
      </c>
      <c r="D555" s="64">
        <v>20890</v>
      </c>
      <c r="E555" s="64">
        <v>20890</v>
      </c>
    </row>
    <row r="556" spans="1:5" ht="15">
      <c r="A556" s="44">
        <v>44343</v>
      </c>
      <c r="B556" s="33" t="s">
        <v>966</v>
      </c>
      <c r="C556" s="33" t="s">
        <v>965</v>
      </c>
      <c r="D556" s="64">
        <v>500626</v>
      </c>
      <c r="E556" s="64">
        <v>500626</v>
      </c>
    </row>
    <row r="557" spans="1:5" ht="15">
      <c r="A557" s="6"/>
      <c r="B557" s="12" t="s">
        <v>967</v>
      </c>
      <c r="C557" s="12" t="s">
        <v>968</v>
      </c>
      <c r="D557" s="17">
        <v>829375</v>
      </c>
      <c r="E557" s="17">
        <v>829375</v>
      </c>
    </row>
    <row r="558" spans="1:5" ht="15">
      <c r="A558" s="6"/>
      <c r="B558" s="7" t="s">
        <v>969</v>
      </c>
      <c r="C558" s="12" t="s">
        <v>970</v>
      </c>
      <c r="D558" s="17">
        <v>75081.2</v>
      </c>
      <c r="E558" s="17">
        <v>75081.2</v>
      </c>
    </row>
    <row r="559" spans="1:5" ht="15">
      <c r="A559" s="6">
        <v>44245</v>
      </c>
      <c r="B559" s="12" t="s">
        <v>971</v>
      </c>
      <c r="C559" s="12" t="s">
        <v>972</v>
      </c>
      <c r="D559" s="62">
        <v>384294.14</v>
      </c>
      <c r="E559" s="62">
        <v>318400.14</v>
      </c>
    </row>
    <row r="560" spans="1:5" ht="15">
      <c r="A560" s="83">
        <v>43440</v>
      </c>
      <c r="B560" s="84" t="s">
        <v>973</v>
      </c>
      <c r="C560" s="85" t="s">
        <v>974</v>
      </c>
      <c r="D560" s="86">
        <v>1956435.16</v>
      </c>
      <c r="E560" s="86">
        <v>1956435.16</v>
      </c>
    </row>
    <row r="561" spans="1:5" ht="15">
      <c r="A561" s="83">
        <v>43838</v>
      </c>
      <c r="B561" s="84" t="s">
        <v>975</v>
      </c>
      <c r="C561" s="85" t="s">
        <v>974</v>
      </c>
      <c r="D561" s="86">
        <v>12433</v>
      </c>
      <c r="E561" s="86">
        <v>12433</v>
      </c>
    </row>
    <row r="562" spans="1:5" ht="15">
      <c r="A562" s="44">
        <v>44980</v>
      </c>
      <c r="B562" s="33" t="s">
        <v>976</v>
      </c>
      <c r="C562" s="33" t="s">
        <v>977</v>
      </c>
      <c r="D562" s="64">
        <v>27600.58</v>
      </c>
      <c r="E562" s="64">
        <v>27600.58</v>
      </c>
    </row>
    <row r="563" spans="1:5" ht="15">
      <c r="A563" s="103">
        <v>40612</v>
      </c>
      <c r="B563" s="104" t="s">
        <v>978</v>
      </c>
      <c r="C563" s="105" t="s">
        <v>979</v>
      </c>
      <c r="D563" s="106">
        <v>122791</v>
      </c>
      <c r="E563" s="106">
        <v>110948.84</v>
      </c>
    </row>
    <row r="564" spans="1:5" ht="15">
      <c r="A564" s="36"/>
      <c r="B564" s="39" t="s">
        <v>980</v>
      </c>
      <c r="C564" s="37" t="s">
        <v>981</v>
      </c>
      <c r="D564" s="38">
        <v>307605</v>
      </c>
      <c r="E564" s="38">
        <v>307605</v>
      </c>
    </row>
    <row r="565" spans="1:5" ht="15">
      <c r="A565" s="36"/>
      <c r="B565" s="39" t="s">
        <v>982</v>
      </c>
      <c r="C565" s="37" t="s">
        <v>981</v>
      </c>
      <c r="D565" s="38">
        <v>69861</v>
      </c>
      <c r="E565" s="38">
        <v>69861</v>
      </c>
    </row>
    <row r="566" spans="1:5" ht="15">
      <c r="A566" s="36"/>
      <c r="B566" s="39" t="s">
        <v>983</v>
      </c>
      <c r="C566" s="37" t="s">
        <v>984</v>
      </c>
      <c r="D566" s="38">
        <v>116947</v>
      </c>
      <c r="E566" s="38">
        <v>116947</v>
      </c>
    </row>
    <row r="567" spans="1:5" ht="15">
      <c r="A567" s="44"/>
      <c r="B567" s="33" t="s">
        <v>985</v>
      </c>
      <c r="C567" s="33" t="s">
        <v>986</v>
      </c>
      <c r="D567" s="64">
        <v>29308</v>
      </c>
      <c r="E567" s="64">
        <v>29308</v>
      </c>
    </row>
    <row r="568" spans="1:5" ht="15">
      <c r="A568" s="44"/>
      <c r="B568" s="33" t="s">
        <v>987</v>
      </c>
      <c r="C568" s="33" t="s">
        <v>986</v>
      </c>
      <c r="D568" s="64">
        <v>43233</v>
      </c>
      <c r="E568" s="64">
        <v>43233</v>
      </c>
    </row>
    <row r="569" spans="1:5" ht="15">
      <c r="A569" s="44"/>
      <c r="B569" s="33" t="s">
        <v>988</v>
      </c>
      <c r="C569" s="33" t="s">
        <v>989</v>
      </c>
      <c r="D569" s="64">
        <v>328984</v>
      </c>
      <c r="E569" s="64">
        <v>328984</v>
      </c>
    </row>
    <row r="570" spans="1:5" ht="15">
      <c r="A570" s="44"/>
      <c r="B570" s="33" t="s">
        <v>990</v>
      </c>
      <c r="C570" s="33" t="s">
        <v>989</v>
      </c>
      <c r="D570" s="64">
        <v>6124</v>
      </c>
      <c r="E570" s="64">
        <v>6124</v>
      </c>
    </row>
    <row r="571" spans="1:5" ht="15">
      <c r="A571" s="44"/>
      <c r="B571" s="33" t="s">
        <v>991</v>
      </c>
      <c r="C571" s="33" t="s">
        <v>989</v>
      </c>
      <c r="D571" s="64">
        <v>13990</v>
      </c>
      <c r="E571" s="64">
        <v>13990</v>
      </c>
    </row>
    <row r="572" spans="1:5" ht="15">
      <c r="A572" s="6"/>
      <c r="B572" s="12" t="s">
        <v>992</v>
      </c>
      <c r="C572" s="12" t="s">
        <v>993</v>
      </c>
      <c r="D572" s="17">
        <v>8135</v>
      </c>
      <c r="E572" s="17">
        <v>8135</v>
      </c>
    </row>
    <row r="573" spans="1:5" ht="15">
      <c r="A573" s="6"/>
      <c r="B573" s="12" t="s">
        <v>994</v>
      </c>
      <c r="C573" s="12" t="s">
        <v>993</v>
      </c>
      <c r="D573" s="17">
        <v>1925</v>
      </c>
      <c r="E573" s="17">
        <v>1925</v>
      </c>
    </row>
    <row r="574" spans="1:5" ht="15">
      <c r="A574" s="6"/>
      <c r="B574" s="12" t="s">
        <v>995</v>
      </c>
      <c r="C574" s="12" t="s">
        <v>993</v>
      </c>
      <c r="D574" s="17">
        <v>81303.649999999994</v>
      </c>
      <c r="E574" s="17">
        <v>81303.649999999994</v>
      </c>
    </row>
    <row r="575" spans="1:5" ht="15">
      <c r="A575" s="9"/>
      <c r="B575" s="12" t="s">
        <v>996</v>
      </c>
      <c r="C575" s="12" t="s">
        <v>997</v>
      </c>
      <c r="D575" s="11">
        <v>181438</v>
      </c>
      <c r="E575" s="11">
        <v>181438</v>
      </c>
    </row>
    <row r="576" spans="1:5" ht="15">
      <c r="A576" s="44">
        <v>44343</v>
      </c>
      <c r="B576" s="33" t="s">
        <v>998</v>
      </c>
      <c r="C576" s="33" t="s">
        <v>999</v>
      </c>
      <c r="D576" s="64">
        <v>2466355</v>
      </c>
      <c r="E576" s="64">
        <v>2466355</v>
      </c>
    </row>
    <row r="577" spans="1:5" ht="15">
      <c r="A577" s="44">
        <v>44875</v>
      </c>
      <c r="B577" s="33" t="s">
        <v>1000</v>
      </c>
      <c r="C577" s="33" t="s">
        <v>999</v>
      </c>
      <c r="D577" s="64">
        <v>24618648.140000001</v>
      </c>
      <c r="E577" s="64">
        <v>24618648.140000001</v>
      </c>
    </row>
    <row r="578" spans="1:5" ht="15">
      <c r="A578" s="9"/>
      <c r="B578" s="12" t="s">
        <v>1001</v>
      </c>
      <c r="C578" s="12" t="s">
        <v>1002</v>
      </c>
      <c r="D578" s="11">
        <v>12242.75</v>
      </c>
      <c r="E578" s="11">
        <v>12242.75</v>
      </c>
    </row>
    <row r="579" spans="1:5" ht="15">
      <c r="A579" s="44"/>
      <c r="B579" s="33" t="s">
        <v>1003</v>
      </c>
      <c r="C579" s="33" t="s">
        <v>1004</v>
      </c>
      <c r="D579" s="64">
        <v>1131267</v>
      </c>
      <c r="E579" s="64">
        <v>1131267</v>
      </c>
    </row>
    <row r="580" spans="1:5" s="1" customFormat="1" ht="15">
      <c r="A580" s="44">
        <v>45261</v>
      </c>
      <c r="B580" s="33" t="s">
        <v>1005</v>
      </c>
      <c r="C580" s="33" t="s">
        <v>1006</v>
      </c>
      <c r="D580" s="64">
        <v>28682098</v>
      </c>
      <c r="E580" s="64">
        <v>14301247.84</v>
      </c>
    </row>
    <row r="581" spans="1:5" s="1" customFormat="1" ht="15">
      <c r="A581" s="46">
        <v>44076</v>
      </c>
      <c r="B581" s="33" t="s">
        <v>1007</v>
      </c>
      <c r="C581" s="33" t="s">
        <v>1008</v>
      </c>
      <c r="D581" s="61">
        <v>51549.25</v>
      </c>
      <c r="E581" s="61">
        <f>13902.57-175.05</f>
        <v>13727.52</v>
      </c>
    </row>
    <row r="582" spans="1:5" s="1" customFormat="1" ht="15">
      <c r="A582" s="44">
        <v>42219</v>
      </c>
      <c r="B582" s="33" t="s">
        <v>1009</v>
      </c>
      <c r="C582" s="33" t="s">
        <v>1010</v>
      </c>
      <c r="D582" s="64">
        <v>291900</v>
      </c>
      <c r="E582" s="64">
        <v>291900</v>
      </c>
    </row>
    <row r="583" spans="1:5" ht="15">
      <c r="A583" s="44">
        <v>44075</v>
      </c>
      <c r="B583" s="33" t="s">
        <v>1011</v>
      </c>
      <c r="C583" s="33" t="s">
        <v>1012</v>
      </c>
      <c r="D583" s="64">
        <v>92368</v>
      </c>
      <c r="E583" s="101">
        <v>92368</v>
      </c>
    </row>
    <row r="584" spans="1:5" ht="15">
      <c r="A584" s="44">
        <v>44343</v>
      </c>
      <c r="B584" s="33" t="s">
        <v>1013</v>
      </c>
      <c r="C584" s="33" t="s">
        <v>1012</v>
      </c>
      <c r="D584" s="64">
        <v>134753</v>
      </c>
      <c r="E584" s="64">
        <v>134753</v>
      </c>
    </row>
    <row r="585" spans="1:5" ht="15">
      <c r="A585" s="46">
        <v>43777</v>
      </c>
      <c r="B585" s="84" t="s">
        <v>1014</v>
      </c>
      <c r="C585" s="33" t="s">
        <v>1015</v>
      </c>
      <c r="D585" s="90">
        <v>343005</v>
      </c>
      <c r="E585" s="90">
        <v>343005</v>
      </c>
    </row>
    <row r="586" spans="1:5" ht="15">
      <c r="A586" s="110">
        <v>45268</v>
      </c>
      <c r="B586" s="48" t="s">
        <v>1016</v>
      </c>
      <c r="C586" s="48" t="s">
        <v>1017</v>
      </c>
      <c r="D586" s="126">
        <v>22779791.199999999</v>
      </c>
      <c r="E586" s="127">
        <v>22779791.199999999</v>
      </c>
    </row>
    <row r="587" spans="1:5" ht="15">
      <c r="A587" s="9">
        <v>43153</v>
      </c>
      <c r="B587" s="12" t="s">
        <v>1018</v>
      </c>
      <c r="C587" s="12" t="s">
        <v>1019</v>
      </c>
      <c r="D587" s="11">
        <v>382156.3</v>
      </c>
      <c r="E587" s="11">
        <v>382156.3</v>
      </c>
    </row>
    <row r="588" spans="1:5" ht="15">
      <c r="A588" s="44">
        <v>44687</v>
      </c>
      <c r="B588" s="84" t="s">
        <v>1020</v>
      </c>
      <c r="C588" s="33" t="s">
        <v>1021</v>
      </c>
      <c r="D588" s="64">
        <v>1003</v>
      </c>
      <c r="E588" s="64">
        <v>1003</v>
      </c>
    </row>
    <row r="589" spans="1:5" ht="15">
      <c r="A589" s="44">
        <v>44715</v>
      </c>
      <c r="B589" s="33" t="s">
        <v>1022</v>
      </c>
      <c r="C589" s="33" t="s">
        <v>1021</v>
      </c>
      <c r="D589" s="64">
        <v>162124</v>
      </c>
      <c r="E589" s="64">
        <v>130242</v>
      </c>
    </row>
    <row r="590" spans="1:5" ht="15">
      <c r="A590" s="6">
        <v>43370</v>
      </c>
      <c r="B590" s="7" t="s">
        <v>1023</v>
      </c>
      <c r="C590" s="12" t="s">
        <v>1024</v>
      </c>
      <c r="D590" s="17">
        <v>4215180.91</v>
      </c>
      <c r="E590" s="17">
        <v>4215180.91</v>
      </c>
    </row>
    <row r="591" spans="1:5" ht="15">
      <c r="A591" s="9">
        <v>42307</v>
      </c>
      <c r="B591" s="12" t="s">
        <v>1025</v>
      </c>
      <c r="C591" s="12" t="s">
        <v>1026</v>
      </c>
      <c r="D591" s="16">
        <v>11055</v>
      </c>
      <c r="E591" s="16">
        <v>11055</v>
      </c>
    </row>
    <row r="592" spans="1:5" ht="15">
      <c r="A592" s="6">
        <v>43838</v>
      </c>
      <c r="B592" s="7" t="s">
        <v>1027</v>
      </c>
      <c r="C592" s="12" t="s">
        <v>1028</v>
      </c>
      <c r="D592" s="17">
        <v>219478</v>
      </c>
      <c r="E592" s="17">
        <v>219478</v>
      </c>
    </row>
    <row r="593" spans="1:5" ht="15">
      <c r="A593" s="9"/>
      <c r="B593" s="12" t="s">
        <v>1029</v>
      </c>
      <c r="C593" s="12" t="s">
        <v>1030</v>
      </c>
      <c r="D593" s="11">
        <v>9433.19</v>
      </c>
      <c r="E593" s="11">
        <v>9433.19</v>
      </c>
    </row>
    <row r="594" spans="1:5" ht="15">
      <c r="A594" s="6">
        <v>41904</v>
      </c>
      <c r="B594" s="7" t="s">
        <v>1031</v>
      </c>
      <c r="C594" s="12" t="s">
        <v>1032</v>
      </c>
      <c r="D594" s="17">
        <v>2212495.41</v>
      </c>
      <c r="E594" s="17">
        <v>2212495.41</v>
      </c>
    </row>
    <row r="595" spans="1:5" ht="15">
      <c r="A595" s="9">
        <v>44286</v>
      </c>
      <c r="B595" s="12" t="s">
        <v>1033</v>
      </c>
      <c r="C595" s="12" t="s">
        <v>1034</v>
      </c>
      <c r="D595" s="16">
        <v>233221.89</v>
      </c>
      <c r="E595" s="16">
        <v>233221.89</v>
      </c>
    </row>
    <row r="596" spans="1:5" ht="15">
      <c r="A596" s="9">
        <v>44386</v>
      </c>
      <c r="B596" s="12" t="s">
        <v>1035</v>
      </c>
      <c r="C596" s="12" t="s">
        <v>1034</v>
      </c>
      <c r="D596" s="16">
        <v>6331.13</v>
      </c>
      <c r="E596" s="16">
        <v>6331.13</v>
      </c>
    </row>
    <row r="597" spans="1:5" ht="15">
      <c r="A597" s="6">
        <v>43838</v>
      </c>
      <c r="B597" s="7" t="s">
        <v>1036</v>
      </c>
      <c r="C597" s="12" t="s">
        <v>1037</v>
      </c>
      <c r="D597" s="17">
        <v>27485</v>
      </c>
      <c r="E597" s="17">
        <v>27485</v>
      </c>
    </row>
    <row r="598" spans="1:5" ht="15">
      <c r="A598" s="9">
        <v>45156</v>
      </c>
      <c r="B598" s="12" t="s">
        <v>1038</v>
      </c>
      <c r="C598" s="12" t="s">
        <v>1039</v>
      </c>
      <c r="D598" s="11">
        <v>168360</v>
      </c>
      <c r="E598" s="11">
        <v>168360</v>
      </c>
    </row>
    <row r="599" spans="1:5" ht="15">
      <c r="A599" s="46">
        <v>40884</v>
      </c>
      <c r="B599" s="84" t="s">
        <v>1040</v>
      </c>
      <c r="C599" s="33" t="s">
        <v>1041</v>
      </c>
      <c r="D599" s="90">
        <v>74995</v>
      </c>
      <c r="E599" s="90">
        <v>38726.67</v>
      </c>
    </row>
    <row r="600" spans="1:5" ht="15">
      <c r="A600" s="6"/>
      <c r="B600" s="7" t="s">
        <v>1042</v>
      </c>
      <c r="C600" s="12" t="s">
        <v>1043</v>
      </c>
      <c r="D600" s="17">
        <v>48527</v>
      </c>
      <c r="E600" s="17">
        <v>48527</v>
      </c>
    </row>
    <row r="601" spans="1:5" ht="15">
      <c r="A601" s="6"/>
      <c r="B601" s="7" t="s">
        <v>1044</v>
      </c>
      <c r="C601" s="12" t="s">
        <v>1043</v>
      </c>
      <c r="D601" s="17">
        <v>16868</v>
      </c>
      <c r="E601" s="17">
        <v>16868</v>
      </c>
    </row>
    <row r="602" spans="1:5" ht="15">
      <c r="A602" s="6"/>
      <c r="B602" s="7" t="s">
        <v>1045</v>
      </c>
      <c r="C602" s="12" t="s">
        <v>1046</v>
      </c>
      <c r="D602" s="17">
        <v>126000</v>
      </c>
      <c r="E602" s="17">
        <v>70173.600000000006</v>
      </c>
    </row>
    <row r="603" spans="1:5" ht="15">
      <c r="A603" s="6"/>
      <c r="B603" s="7" t="s">
        <v>1047</v>
      </c>
      <c r="C603" s="12" t="s">
        <v>1048</v>
      </c>
      <c r="D603" s="17">
        <v>10026404</v>
      </c>
      <c r="E603" s="17">
        <v>10026404</v>
      </c>
    </row>
    <row r="604" spans="1:5" ht="15">
      <c r="A604" s="46"/>
      <c r="B604" s="84" t="s">
        <v>1049</v>
      </c>
      <c r="C604" s="33" t="s">
        <v>1048</v>
      </c>
      <c r="D604" s="90">
        <v>100000</v>
      </c>
      <c r="E604" s="90">
        <v>68896.28</v>
      </c>
    </row>
    <row r="605" spans="1:5" ht="15">
      <c r="A605" s="6">
        <v>39938</v>
      </c>
      <c r="B605" s="7" t="s">
        <v>1050</v>
      </c>
      <c r="C605" s="12" t="s">
        <v>1051</v>
      </c>
      <c r="D605" s="17">
        <v>1321274</v>
      </c>
      <c r="E605" s="17">
        <v>1321274</v>
      </c>
    </row>
    <row r="606" spans="1:5" ht="15">
      <c r="A606" s="6">
        <v>39938</v>
      </c>
      <c r="B606" s="7" t="s">
        <v>1052</v>
      </c>
      <c r="C606" s="12" t="s">
        <v>1051</v>
      </c>
      <c r="D606" s="17">
        <v>49593</v>
      </c>
      <c r="E606" s="17">
        <v>49593</v>
      </c>
    </row>
    <row r="607" spans="1:5" ht="15">
      <c r="A607" s="6"/>
      <c r="B607" s="7" t="s">
        <v>1053</v>
      </c>
      <c r="C607" s="12" t="s">
        <v>1051</v>
      </c>
      <c r="D607" s="17">
        <v>125662.01</v>
      </c>
      <c r="E607" s="17">
        <v>125662.01</v>
      </c>
    </row>
    <row r="608" spans="1:5" ht="15">
      <c r="A608" s="6"/>
      <c r="B608" s="7" t="s">
        <v>1054</v>
      </c>
      <c r="C608" s="12" t="s">
        <v>1051</v>
      </c>
      <c r="D608" s="17">
        <v>40711.35</v>
      </c>
      <c r="E608" s="17">
        <v>40711.35</v>
      </c>
    </row>
    <row r="609" spans="1:5" ht="15">
      <c r="A609" s="6"/>
      <c r="B609" s="7" t="s">
        <v>1055</v>
      </c>
      <c r="C609" s="12" t="s">
        <v>1051</v>
      </c>
      <c r="D609" s="17">
        <v>8925.93</v>
      </c>
      <c r="E609" s="17">
        <v>8925.93</v>
      </c>
    </row>
    <row r="610" spans="1:5" ht="15">
      <c r="A610" s="6"/>
      <c r="B610" s="7" t="s">
        <v>1056</v>
      </c>
      <c r="C610" s="12" t="s">
        <v>1051</v>
      </c>
      <c r="D610" s="17">
        <v>188306.12</v>
      </c>
      <c r="E610" s="17">
        <v>188306.12</v>
      </c>
    </row>
    <row r="611" spans="1:5" ht="15">
      <c r="A611" s="18"/>
      <c r="B611" s="19" t="s">
        <v>1057</v>
      </c>
      <c r="C611" s="19" t="s">
        <v>1058</v>
      </c>
      <c r="D611" s="16">
        <v>1647305</v>
      </c>
      <c r="E611" s="20">
        <v>1647305</v>
      </c>
    </row>
    <row r="612" spans="1:5" ht="15">
      <c r="A612" s="18"/>
      <c r="B612" s="19" t="s">
        <v>1059</v>
      </c>
      <c r="C612" s="19" t="s">
        <v>1058</v>
      </c>
      <c r="D612" s="16">
        <v>61830</v>
      </c>
      <c r="E612" s="20">
        <v>61830</v>
      </c>
    </row>
    <row r="613" spans="1:5" ht="15">
      <c r="A613" s="83">
        <v>44075</v>
      </c>
      <c r="B613" s="85" t="s">
        <v>1060</v>
      </c>
      <c r="C613" s="85" t="s">
        <v>1061</v>
      </c>
      <c r="D613" s="86">
        <v>81100</v>
      </c>
      <c r="E613" s="86">
        <v>81100</v>
      </c>
    </row>
    <row r="614" spans="1:5" ht="15">
      <c r="A614" s="83">
        <v>44098</v>
      </c>
      <c r="B614" s="84" t="s">
        <v>1062</v>
      </c>
      <c r="C614" s="85" t="s">
        <v>1061</v>
      </c>
      <c r="D614" s="86">
        <v>553567.6</v>
      </c>
      <c r="E614" s="61">
        <v>553567.6</v>
      </c>
    </row>
    <row r="615" spans="1:5" ht="15">
      <c r="A615" s="9">
        <v>40947</v>
      </c>
      <c r="B615" s="12" t="s">
        <v>1063</v>
      </c>
      <c r="C615" s="12" t="s">
        <v>1064</v>
      </c>
      <c r="D615" s="11">
        <v>18050</v>
      </c>
      <c r="E615" s="11">
        <v>18050</v>
      </c>
    </row>
    <row r="616" spans="1:5" ht="15">
      <c r="A616" s="46"/>
      <c r="B616" s="33" t="s">
        <v>1065</v>
      </c>
      <c r="C616" s="33" t="s">
        <v>1066</v>
      </c>
      <c r="D616" s="61">
        <v>489901</v>
      </c>
      <c r="E616" s="61">
        <v>489901</v>
      </c>
    </row>
    <row r="617" spans="1:5" ht="15">
      <c r="A617" s="44"/>
      <c r="B617" s="33" t="s">
        <v>1067</v>
      </c>
      <c r="C617" s="33" t="s">
        <v>1068</v>
      </c>
      <c r="D617" s="64">
        <v>1665017</v>
      </c>
      <c r="E617" s="64">
        <v>1665017</v>
      </c>
    </row>
    <row r="618" spans="1:5" ht="15">
      <c r="A618" s="9">
        <v>40511</v>
      </c>
      <c r="B618" s="12" t="s">
        <v>1069</v>
      </c>
      <c r="C618" s="12" t="s">
        <v>1070</v>
      </c>
      <c r="D618" s="16">
        <v>1365078</v>
      </c>
      <c r="E618" s="16">
        <v>1365078</v>
      </c>
    </row>
    <row r="619" spans="1:5" ht="15">
      <c r="A619" s="9"/>
      <c r="B619" s="12" t="s">
        <v>1071</v>
      </c>
      <c r="C619" s="12" t="s">
        <v>1070</v>
      </c>
      <c r="D619" s="16">
        <f>9113+5961</f>
        <v>15074</v>
      </c>
      <c r="E619" s="16">
        <v>15074</v>
      </c>
    </row>
    <row r="620" spans="1:5" ht="15">
      <c r="A620" s="44">
        <v>44767</v>
      </c>
      <c r="B620" s="84" t="s">
        <v>1072</v>
      </c>
      <c r="C620" s="33" t="s">
        <v>1073</v>
      </c>
      <c r="D620" s="138">
        <v>513633.07</v>
      </c>
      <c r="E620" s="138">
        <v>388322.07</v>
      </c>
    </row>
    <row r="621" spans="1:5" ht="27">
      <c r="A621" s="44">
        <v>44343</v>
      </c>
      <c r="B621" s="33" t="s">
        <v>1074</v>
      </c>
      <c r="C621" s="33" t="s">
        <v>1075</v>
      </c>
      <c r="D621" s="64">
        <v>314289</v>
      </c>
      <c r="E621" s="64">
        <v>314289</v>
      </c>
    </row>
    <row r="622" spans="1:5" ht="15">
      <c r="A622" s="9">
        <v>42593</v>
      </c>
      <c r="B622" s="12" t="s">
        <v>1076</v>
      </c>
      <c r="C622" s="12" t="s">
        <v>1077</v>
      </c>
      <c r="D622" s="11">
        <v>862681</v>
      </c>
      <c r="E622" s="11">
        <v>862681</v>
      </c>
    </row>
    <row r="623" spans="1:5" ht="15">
      <c r="A623" s="9"/>
      <c r="B623" s="12" t="s">
        <v>1078</v>
      </c>
      <c r="C623" s="12" t="s">
        <v>1079</v>
      </c>
      <c r="D623" s="11">
        <v>317904</v>
      </c>
      <c r="E623" s="11">
        <v>317904</v>
      </c>
    </row>
    <row r="624" spans="1:5" ht="15">
      <c r="A624" s="9"/>
      <c r="B624" s="12" t="s">
        <v>1080</v>
      </c>
      <c r="C624" s="12" t="s">
        <v>1081</v>
      </c>
      <c r="D624" s="45">
        <v>30291</v>
      </c>
      <c r="E624" s="45">
        <v>30291</v>
      </c>
    </row>
    <row r="625" spans="1:5" ht="15">
      <c r="A625" s="9"/>
      <c r="B625" s="12" t="s">
        <v>1082</v>
      </c>
      <c r="C625" s="12" t="s">
        <v>1081</v>
      </c>
      <c r="D625" s="45">
        <v>3481434</v>
      </c>
      <c r="E625" s="45">
        <v>3481434</v>
      </c>
    </row>
    <row r="626" spans="1:5" ht="15">
      <c r="A626" s="9"/>
      <c r="B626" s="12" t="s">
        <v>1083</v>
      </c>
      <c r="C626" s="12" t="s">
        <v>1081</v>
      </c>
      <c r="D626" s="45">
        <v>34971</v>
      </c>
      <c r="E626" s="45">
        <v>34971</v>
      </c>
    </row>
    <row r="627" spans="1:5" ht="15">
      <c r="A627" s="9"/>
      <c r="B627" s="12" t="s">
        <v>1084</v>
      </c>
      <c r="C627" s="12" t="s">
        <v>1081</v>
      </c>
      <c r="D627" s="45">
        <v>556400</v>
      </c>
      <c r="E627" s="45">
        <v>556400</v>
      </c>
    </row>
    <row r="628" spans="1:5" ht="15">
      <c r="A628" s="9"/>
      <c r="B628" s="12" t="s">
        <v>1085</v>
      </c>
      <c r="C628" s="12" t="s">
        <v>1081</v>
      </c>
      <c r="D628" s="45">
        <v>18425</v>
      </c>
      <c r="E628" s="45">
        <v>18425</v>
      </c>
    </row>
    <row r="629" spans="1:5" ht="15">
      <c r="A629" s="9"/>
      <c r="B629" s="12" t="s">
        <v>1086</v>
      </c>
      <c r="C629" s="12" t="s">
        <v>1081</v>
      </c>
      <c r="D629" s="45">
        <v>1142814</v>
      </c>
      <c r="E629" s="45">
        <v>1142814</v>
      </c>
    </row>
    <row r="630" spans="1:5" ht="15">
      <c r="A630" s="9"/>
      <c r="B630" s="12" t="s">
        <v>1087</v>
      </c>
      <c r="C630" s="12" t="s">
        <v>1081</v>
      </c>
      <c r="D630" s="45">
        <v>36919</v>
      </c>
      <c r="E630" s="45">
        <v>36919</v>
      </c>
    </row>
    <row r="631" spans="1:5" ht="15">
      <c r="A631" s="44"/>
      <c r="B631" s="33" t="s">
        <v>1088</v>
      </c>
      <c r="C631" s="33" t="s">
        <v>1089</v>
      </c>
      <c r="D631" s="64">
        <v>413114</v>
      </c>
      <c r="E631" s="64">
        <v>413114</v>
      </c>
    </row>
    <row r="632" spans="1:5" ht="15">
      <c r="A632" s="44"/>
      <c r="B632" s="33" t="s">
        <v>1090</v>
      </c>
      <c r="C632" s="33" t="s">
        <v>1089</v>
      </c>
      <c r="D632" s="64">
        <v>117952</v>
      </c>
      <c r="E632" s="64">
        <v>117952</v>
      </c>
    </row>
    <row r="633" spans="1:5" ht="15">
      <c r="A633" s="44"/>
      <c r="B633" s="33" t="s">
        <v>1091</v>
      </c>
      <c r="C633" s="33" t="s">
        <v>1089</v>
      </c>
      <c r="D633" s="64">
        <v>413083</v>
      </c>
      <c r="E633" s="64">
        <v>413083</v>
      </c>
    </row>
    <row r="634" spans="1:5" s="1" customFormat="1" ht="15">
      <c r="A634" s="44"/>
      <c r="B634" s="33" t="s">
        <v>1080</v>
      </c>
      <c r="C634" s="33" t="s">
        <v>1089</v>
      </c>
      <c r="D634" s="64">
        <v>30291</v>
      </c>
      <c r="E634" s="64">
        <v>30291</v>
      </c>
    </row>
    <row r="635" spans="1:5" s="1" customFormat="1" ht="15">
      <c r="A635" s="44"/>
      <c r="B635" s="33" t="s">
        <v>1083</v>
      </c>
      <c r="C635" s="33" t="s">
        <v>1089</v>
      </c>
      <c r="D635" s="64">
        <v>34971</v>
      </c>
      <c r="E635" s="64">
        <v>34971</v>
      </c>
    </row>
    <row r="636" spans="1:5" s="1" customFormat="1" ht="15">
      <c r="A636" s="44"/>
      <c r="B636" s="33" t="s">
        <v>1087</v>
      </c>
      <c r="C636" s="33" t="s">
        <v>1089</v>
      </c>
      <c r="D636" s="64">
        <v>36919</v>
      </c>
      <c r="E636" s="64">
        <v>36919</v>
      </c>
    </row>
    <row r="637" spans="1:5" s="1" customFormat="1" ht="15">
      <c r="A637" s="44"/>
      <c r="B637" s="33" t="s">
        <v>1084</v>
      </c>
      <c r="C637" s="33" t="s">
        <v>1089</v>
      </c>
      <c r="D637" s="64">
        <v>556400</v>
      </c>
      <c r="E637" s="64">
        <v>556400</v>
      </c>
    </row>
    <row r="638" spans="1:5" s="1" customFormat="1" ht="15">
      <c r="A638" s="44"/>
      <c r="B638" s="33" t="s">
        <v>1086</v>
      </c>
      <c r="C638" s="33" t="s">
        <v>1089</v>
      </c>
      <c r="D638" s="64">
        <v>1142814</v>
      </c>
      <c r="E638" s="64">
        <v>1142814</v>
      </c>
    </row>
    <row r="639" spans="1:5" s="1" customFormat="1" ht="15">
      <c r="A639" s="44"/>
      <c r="B639" s="33" t="s">
        <v>1082</v>
      </c>
      <c r="C639" s="33" t="s">
        <v>1089</v>
      </c>
      <c r="D639" s="64">
        <v>3481434</v>
      </c>
      <c r="E639" s="64">
        <v>3481434</v>
      </c>
    </row>
    <row r="640" spans="1:5" s="1" customFormat="1" ht="15">
      <c r="A640" s="44"/>
      <c r="B640" s="33" t="s">
        <v>1085</v>
      </c>
      <c r="C640" s="33" t="s">
        <v>1089</v>
      </c>
      <c r="D640" s="64">
        <v>18425</v>
      </c>
      <c r="E640" s="64">
        <v>18425</v>
      </c>
    </row>
    <row r="641" spans="1:5" s="1" customFormat="1" ht="15">
      <c r="A641" s="44"/>
      <c r="B641" s="33" t="s">
        <v>1092</v>
      </c>
      <c r="C641" s="33" t="s">
        <v>1093</v>
      </c>
      <c r="D641" s="64">
        <v>131406</v>
      </c>
      <c r="E641" s="64">
        <v>131406</v>
      </c>
    </row>
    <row r="642" spans="1:5" ht="15">
      <c r="A642" s="9"/>
      <c r="B642" s="12" t="s">
        <v>1094</v>
      </c>
      <c r="C642" s="12" t="s">
        <v>1095</v>
      </c>
      <c r="D642" s="11">
        <v>3072538</v>
      </c>
      <c r="E642" s="11">
        <v>3072538</v>
      </c>
    </row>
    <row r="643" spans="1:5" ht="15">
      <c r="A643" s="9"/>
      <c r="B643" s="12" t="s">
        <v>1096</v>
      </c>
      <c r="C643" s="12" t="s">
        <v>1097</v>
      </c>
      <c r="D643" s="11">
        <v>37962.07</v>
      </c>
      <c r="E643" s="11">
        <v>37962.07</v>
      </c>
    </row>
    <row r="644" spans="1:5" ht="15">
      <c r="A644" s="9"/>
      <c r="B644" s="12" t="s">
        <v>1098</v>
      </c>
      <c r="C644" s="12" t="s">
        <v>1099</v>
      </c>
      <c r="D644" s="11">
        <v>265806</v>
      </c>
      <c r="E644" s="11">
        <v>122470.24</v>
      </c>
    </row>
    <row r="645" spans="1:5" ht="15">
      <c r="A645" s="9"/>
      <c r="B645" s="12" t="s">
        <v>1100</v>
      </c>
      <c r="C645" s="12" t="s">
        <v>1101</v>
      </c>
      <c r="D645" s="11">
        <v>11200</v>
      </c>
      <c r="E645" s="11">
        <v>11200</v>
      </c>
    </row>
    <row r="646" spans="1:5" ht="15">
      <c r="A646" s="44">
        <v>41621</v>
      </c>
      <c r="B646" s="33" t="s">
        <v>1102</v>
      </c>
      <c r="C646" s="33" t="s">
        <v>1103</v>
      </c>
      <c r="D646" s="64">
        <v>20500</v>
      </c>
      <c r="E646" s="64">
        <v>20500</v>
      </c>
    </row>
    <row r="647" spans="1:5" ht="15">
      <c r="A647" s="9"/>
      <c r="B647" s="12" t="s">
        <v>1104</v>
      </c>
      <c r="C647" s="12" t="s">
        <v>1105</v>
      </c>
      <c r="D647" s="11">
        <v>222985</v>
      </c>
      <c r="E647" s="11">
        <v>222985</v>
      </c>
    </row>
    <row r="648" spans="1:5" ht="15">
      <c r="A648" s="9"/>
      <c r="B648" s="12" t="s">
        <v>1106</v>
      </c>
      <c r="C648" s="12" t="s">
        <v>1105</v>
      </c>
      <c r="D648" s="11">
        <v>565357</v>
      </c>
      <c r="E648" s="11">
        <v>565357</v>
      </c>
    </row>
    <row r="649" spans="1:5" ht="15">
      <c r="A649" s="44"/>
      <c r="B649" s="33" t="s">
        <v>1107</v>
      </c>
      <c r="C649" s="33" t="s">
        <v>1108</v>
      </c>
      <c r="D649" s="64">
        <v>436698</v>
      </c>
      <c r="E649" s="64">
        <v>436698</v>
      </c>
    </row>
    <row r="650" spans="1:5" ht="15">
      <c r="A650" s="9">
        <v>45022</v>
      </c>
      <c r="B650" s="12" t="s">
        <v>1109</v>
      </c>
      <c r="C650" s="12" t="s">
        <v>1110</v>
      </c>
      <c r="D650" s="16">
        <v>84325.31</v>
      </c>
      <c r="E650" s="16">
        <v>57085.31</v>
      </c>
    </row>
    <row r="651" spans="1:5" s="1" customFormat="1" ht="15">
      <c r="A651" s="46">
        <v>42747</v>
      </c>
      <c r="B651" s="33" t="s">
        <v>1111</v>
      </c>
      <c r="C651" s="33" t="s">
        <v>1112</v>
      </c>
      <c r="D651" s="90">
        <v>3232</v>
      </c>
      <c r="E651" s="90">
        <v>3232</v>
      </c>
    </row>
    <row r="652" spans="1:5" s="1" customFormat="1" ht="15">
      <c r="A652" s="46">
        <v>43340</v>
      </c>
      <c r="B652" s="33" t="s">
        <v>1113</v>
      </c>
      <c r="C652" s="33" t="s">
        <v>1114</v>
      </c>
      <c r="D652" s="90">
        <v>35465.19</v>
      </c>
      <c r="E652" s="90">
        <v>32284.43</v>
      </c>
    </row>
    <row r="653" spans="1:5" s="1" customFormat="1" ht="15">
      <c r="A653" s="44">
        <v>43803</v>
      </c>
      <c r="B653" s="33" t="s">
        <v>1115</v>
      </c>
      <c r="C653" s="33" t="s">
        <v>1116</v>
      </c>
      <c r="D653" s="64">
        <v>15000</v>
      </c>
      <c r="E653" s="64">
        <v>15000</v>
      </c>
    </row>
    <row r="654" spans="1:5" s="1" customFormat="1" ht="15">
      <c r="A654" s="44">
        <v>44508</v>
      </c>
      <c r="B654" s="33" t="s">
        <v>1117</v>
      </c>
      <c r="C654" s="33" t="s">
        <v>1118</v>
      </c>
      <c r="D654" s="113">
        <v>93355</v>
      </c>
      <c r="E654" s="113">
        <v>93355</v>
      </c>
    </row>
    <row r="655" spans="1:5" s="1" customFormat="1" ht="15">
      <c r="A655" s="44">
        <v>42433</v>
      </c>
      <c r="B655" s="33" t="s">
        <v>1119</v>
      </c>
      <c r="C655" s="33" t="s">
        <v>1120</v>
      </c>
      <c r="D655" s="113">
        <v>8163</v>
      </c>
      <c r="E655" s="113">
        <v>6550</v>
      </c>
    </row>
    <row r="656" spans="1:5" s="1" customFormat="1" ht="15">
      <c r="A656" s="44"/>
      <c r="B656" s="33" t="s">
        <v>1121</v>
      </c>
      <c r="C656" s="33" t="s">
        <v>1122</v>
      </c>
      <c r="D656" s="64">
        <v>570413.82000000007</v>
      </c>
      <c r="E656" s="64">
        <v>570413.81999999995</v>
      </c>
    </row>
    <row r="657" spans="1:5" s="1" customFormat="1" ht="15">
      <c r="A657" s="44">
        <v>44343</v>
      </c>
      <c r="B657" s="33" t="s">
        <v>1123</v>
      </c>
      <c r="C657" s="33" t="s">
        <v>1124</v>
      </c>
      <c r="D657" s="113">
        <v>137711</v>
      </c>
      <c r="E657" s="113">
        <v>137711</v>
      </c>
    </row>
    <row r="658" spans="1:5" s="1" customFormat="1" ht="15">
      <c r="A658" s="44">
        <v>44075</v>
      </c>
      <c r="B658" s="33" t="s">
        <v>1125</v>
      </c>
      <c r="C658" s="33" t="s">
        <v>1126</v>
      </c>
      <c r="D658" s="64">
        <v>653128</v>
      </c>
      <c r="E658" s="101">
        <v>653128</v>
      </c>
    </row>
    <row r="659" spans="1:5" s="1" customFormat="1" ht="15">
      <c r="A659" s="44">
        <v>45126</v>
      </c>
      <c r="B659" s="33" t="s">
        <v>1127</v>
      </c>
      <c r="C659" s="33" t="s">
        <v>1128</v>
      </c>
      <c r="D659" s="113">
        <v>1134420</v>
      </c>
      <c r="E659" s="113">
        <v>1134420</v>
      </c>
    </row>
    <row r="660" spans="1:5" s="1" customFormat="1" ht="15">
      <c r="A660" s="83">
        <v>44179</v>
      </c>
      <c r="B660" s="84" t="s">
        <v>1129</v>
      </c>
      <c r="C660" s="85" t="s">
        <v>1130</v>
      </c>
      <c r="D660" s="86">
        <v>35168</v>
      </c>
      <c r="E660" s="86">
        <v>35168</v>
      </c>
    </row>
    <row r="661" spans="1:5" s="1" customFormat="1" ht="15">
      <c r="A661" s="46">
        <v>44690</v>
      </c>
      <c r="B661" s="33" t="s">
        <v>1131</v>
      </c>
      <c r="C661" s="33" t="s">
        <v>1132</v>
      </c>
      <c r="D661" s="61">
        <v>318670</v>
      </c>
      <c r="E661" s="61">
        <v>89612.5</v>
      </c>
    </row>
    <row r="662" spans="1:5" s="1" customFormat="1" ht="15">
      <c r="A662" s="46">
        <v>43803</v>
      </c>
      <c r="B662" s="33" t="s">
        <v>1133</v>
      </c>
      <c r="C662" s="33" t="s">
        <v>1134</v>
      </c>
      <c r="D662" s="90">
        <v>21962</v>
      </c>
      <c r="E662" s="90">
        <v>21962</v>
      </c>
    </row>
    <row r="663" spans="1:5" ht="15">
      <c r="A663" s="70">
        <v>44343</v>
      </c>
      <c r="B663" s="29" t="s">
        <v>1135</v>
      </c>
      <c r="C663" s="29" t="s">
        <v>1136</v>
      </c>
      <c r="D663" s="41">
        <v>412016</v>
      </c>
      <c r="E663" s="41">
        <v>412016</v>
      </c>
    </row>
    <row r="664" spans="1:5" ht="15">
      <c r="A664" s="44"/>
      <c r="B664" s="33" t="s">
        <v>1137</v>
      </c>
      <c r="C664" s="33" t="s">
        <v>1138</v>
      </c>
      <c r="D664" s="64">
        <v>65538</v>
      </c>
      <c r="E664" s="64">
        <v>65538</v>
      </c>
    </row>
    <row r="665" spans="1:5" ht="15">
      <c r="A665" s="44"/>
      <c r="B665" s="33" t="s">
        <v>1139</v>
      </c>
      <c r="C665" s="33" t="s">
        <v>1138</v>
      </c>
      <c r="D665" s="64">
        <v>9450</v>
      </c>
      <c r="E665" s="64">
        <v>9450</v>
      </c>
    </row>
    <row r="666" spans="1:5" ht="15">
      <c r="A666" s="6" t="s">
        <v>569</v>
      </c>
      <c r="B666" s="12" t="s">
        <v>1140</v>
      </c>
      <c r="C666" s="12" t="s">
        <v>1141</v>
      </c>
      <c r="D666" s="62">
        <v>3317</v>
      </c>
      <c r="E666" s="62">
        <v>3317</v>
      </c>
    </row>
    <row r="667" spans="1:5" ht="15">
      <c r="A667" s="46">
        <v>43803</v>
      </c>
      <c r="B667" s="84" t="s">
        <v>1142</v>
      </c>
      <c r="C667" s="84" t="s">
        <v>1143</v>
      </c>
      <c r="D667" s="90">
        <v>24750</v>
      </c>
      <c r="E667" s="61">
        <v>24750</v>
      </c>
    </row>
    <row r="668" spans="1:5" ht="15">
      <c r="A668" s="6">
        <v>43803</v>
      </c>
      <c r="B668" s="12" t="s">
        <v>1144</v>
      </c>
      <c r="C668" s="12" t="s">
        <v>1145</v>
      </c>
      <c r="D668" s="17">
        <v>17021</v>
      </c>
      <c r="E668" s="17">
        <v>17021</v>
      </c>
    </row>
    <row r="669" spans="1:5" ht="15">
      <c r="A669" s="44"/>
      <c r="B669" s="33" t="s">
        <v>1146</v>
      </c>
      <c r="C669" s="33" t="s">
        <v>1147</v>
      </c>
      <c r="D669" s="64">
        <v>17288</v>
      </c>
      <c r="E669" s="64">
        <v>17288</v>
      </c>
    </row>
    <row r="670" spans="1:5" ht="15">
      <c r="A670" s="9">
        <v>43803</v>
      </c>
      <c r="B670" s="12" t="s">
        <v>1148</v>
      </c>
      <c r="C670" s="12" t="s">
        <v>1149</v>
      </c>
      <c r="D670" s="16">
        <v>115772</v>
      </c>
      <c r="E670" s="16">
        <v>115772</v>
      </c>
    </row>
    <row r="671" spans="1:5" ht="15">
      <c r="A671" s="70">
        <v>43699</v>
      </c>
      <c r="B671" s="29" t="s">
        <v>1150</v>
      </c>
      <c r="C671" s="29" t="s">
        <v>1151</v>
      </c>
      <c r="D671" s="30">
        <v>564930.22</v>
      </c>
      <c r="E671" s="30">
        <v>564930.22</v>
      </c>
    </row>
    <row r="672" spans="1:5" ht="15">
      <c r="A672" s="70">
        <v>44610</v>
      </c>
      <c r="B672" s="29" t="s">
        <v>1152</v>
      </c>
      <c r="C672" s="29" t="s">
        <v>1151</v>
      </c>
      <c r="D672" s="41">
        <v>851674</v>
      </c>
      <c r="E672" s="41">
        <v>851674</v>
      </c>
    </row>
    <row r="673" spans="1:5" ht="15">
      <c r="A673" s="9">
        <v>43803</v>
      </c>
      <c r="B673" s="12" t="s">
        <v>1153</v>
      </c>
      <c r="C673" s="12" t="s">
        <v>1154</v>
      </c>
      <c r="D673" s="11">
        <v>78075</v>
      </c>
      <c r="E673" s="11">
        <v>78075</v>
      </c>
    </row>
    <row r="674" spans="1:5" ht="15">
      <c r="A674" s="9">
        <v>42024</v>
      </c>
      <c r="B674" s="12" t="s">
        <v>1155</v>
      </c>
      <c r="C674" s="12" t="s">
        <v>1156</v>
      </c>
      <c r="D674" s="11">
        <v>1204858</v>
      </c>
      <c r="E674" s="11">
        <v>1204858</v>
      </c>
    </row>
    <row r="675" spans="1:5" ht="15">
      <c r="A675" s="9">
        <v>42097</v>
      </c>
      <c r="B675" s="12" t="s">
        <v>1157</v>
      </c>
      <c r="C675" s="12" t="s">
        <v>1156</v>
      </c>
      <c r="D675" s="11">
        <v>174185</v>
      </c>
      <c r="E675" s="11">
        <v>174185</v>
      </c>
    </row>
    <row r="676" spans="1:5" ht="15">
      <c r="A676" s="44">
        <v>40211</v>
      </c>
      <c r="B676" s="33" t="s">
        <v>1158</v>
      </c>
      <c r="C676" s="33" t="s">
        <v>1159</v>
      </c>
      <c r="D676" s="64">
        <v>15453</v>
      </c>
      <c r="E676" s="64">
        <v>15453</v>
      </c>
    </row>
    <row r="677" spans="1:5" ht="15">
      <c r="A677" s="44">
        <v>40211</v>
      </c>
      <c r="B677" s="33" t="s">
        <v>1160</v>
      </c>
      <c r="C677" s="33" t="s">
        <v>1159</v>
      </c>
      <c r="D677" s="64">
        <v>323918</v>
      </c>
      <c r="E677" s="64">
        <v>298918</v>
      </c>
    </row>
    <row r="678" spans="1:5" ht="15">
      <c r="A678" s="44"/>
      <c r="B678" s="33" t="s">
        <v>1161</v>
      </c>
      <c r="C678" s="33" t="s">
        <v>1162</v>
      </c>
      <c r="D678" s="64">
        <v>171636</v>
      </c>
      <c r="E678" s="64">
        <v>171636</v>
      </c>
    </row>
    <row r="679" spans="1:5" s="1" customFormat="1" ht="15">
      <c r="A679" s="44"/>
      <c r="B679" s="33" t="s">
        <v>1163</v>
      </c>
      <c r="C679" s="33" t="s">
        <v>1164</v>
      </c>
      <c r="D679" s="64">
        <v>70856</v>
      </c>
      <c r="E679" s="64">
        <v>70856</v>
      </c>
    </row>
    <row r="680" spans="1:5" ht="15">
      <c r="A680" s="44"/>
      <c r="B680" s="33" t="s">
        <v>1165</v>
      </c>
      <c r="C680" s="33" t="s">
        <v>1164</v>
      </c>
      <c r="D680" s="64">
        <v>2249</v>
      </c>
      <c r="E680" s="64">
        <v>2249</v>
      </c>
    </row>
    <row r="681" spans="1:5" ht="15">
      <c r="A681" s="44"/>
      <c r="B681" s="33" t="s">
        <v>1166</v>
      </c>
      <c r="C681" s="33" t="s">
        <v>1164</v>
      </c>
      <c r="D681" s="64">
        <v>10549</v>
      </c>
      <c r="E681" s="64">
        <v>10549</v>
      </c>
    </row>
    <row r="682" spans="1:5" ht="15">
      <c r="A682" s="44"/>
      <c r="B682" s="33" t="s">
        <v>1167</v>
      </c>
      <c r="C682" s="33" t="s">
        <v>1168</v>
      </c>
      <c r="D682" s="64">
        <v>270670</v>
      </c>
      <c r="E682" s="64">
        <v>270670</v>
      </c>
    </row>
    <row r="683" spans="1:5" ht="15">
      <c r="A683" s="6">
        <v>40940</v>
      </c>
      <c r="B683" s="12" t="s">
        <v>1169</v>
      </c>
      <c r="C683" s="12" t="s">
        <v>1170</v>
      </c>
      <c r="D683" s="62">
        <v>132365</v>
      </c>
      <c r="E683" s="62">
        <v>12909.69</v>
      </c>
    </row>
    <row r="684" spans="1:5" ht="15">
      <c r="A684" s="9">
        <v>44075</v>
      </c>
      <c r="B684" s="12" t="s">
        <v>1171</v>
      </c>
      <c r="C684" s="12" t="s">
        <v>1172</v>
      </c>
      <c r="D684" s="11">
        <v>790671</v>
      </c>
      <c r="E684" s="11">
        <v>790671</v>
      </c>
    </row>
    <row r="685" spans="1:5" ht="15">
      <c r="A685" s="9">
        <v>44454</v>
      </c>
      <c r="B685" s="12" t="s">
        <v>1173</v>
      </c>
      <c r="C685" s="12" t="s">
        <v>1172</v>
      </c>
      <c r="D685" s="11">
        <v>808182</v>
      </c>
      <c r="E685" s="11">
        <v>808182</v>
      </c>
    </row>
    <row r="686" spans="1:5" ht="15">
      <c r="A686" s="44">
        <v>42002</v>
      </c>
      <c r="B686" s="33" t="s">
        <v>1174</v>
      </c>
      <c r="C686" s="33" t="s">
        <v>1175</v>
      </c>
      <c r="D686" s="64">
        <v>169056</v>
      </c>
      <c r="E686" s="64">
        <v>169056</v>
      </c>
    </row>
    <row r="687" spans="1:5" ht="15">
      <c r="A687" s="6" t="s">
        <v>569</v>
      </c>
      <c r="B687" s="12" t="s">
        <v>1176</v>
      </c>
      <c r="C687" s="12" t="s">
        <v>1177</v>
      </c>
      <c r="D687" s="62">
        <v>71605</v>
      </c>
      <c r="E687" s="62">
        <v>71605</v>
      </c>
    </row>
    <row r="688" spans="1:5" ht="15">
      <c r="A688" s="6" t="s">
        <v>569</v>
      </c>
      <c r="B688" s="12" t="s">
        <v>1178</v>
      </c>
      <c r="C688" s="12" t="s">
        <v>1177</v>
      </c>
      <c r="D688" s="62">
        <v>44829</v>
      </c>
      <c r="E688" s="62">
        <v>44829</v>
      </c>
    </row>
    <row r="689" spans="1:5" ht="15">
      <c r="A689" s="46">
        <v>43803</v>
      </c>
      <c r="B689" s="84" t="s">
        <v>1179</v>
      </c>
      <c r="C689" s="33" t="s">
        <v>1180</v>
      </c>
      <c r="D689" s="90">
        <v>152140</v>
      </c>
      <c r="E689" s="90">
        <v>152140</v>
      </c>
    </row>
    <row r="690" spans="1:5" ht="15">
      <c r="A690" s="6" t="s">
        <v>569</v>
      </c>
      <c r="B690" s="12" t="s">
        <v>1181</v>
      </c>
      <c r="C690" s="12" t="s">
        <v>1182</v>
      </c>
      <c r="D690" s="62">
        <v>441128</v>
      </c>
      <c r="E690" s="62">
        <v>441128</v>
      </c>
    </row>
    <row r="691" spans="1:5" ht="15">
      <c r="A691" s="9"/>
      <c r="B691" s="12" t="s">
        <v>1183</v>
      </c>
      <c r="C691" s="12" t="s">
        <v>1184</v>
      </c>
      <c r="D691" s="11">
        <v>373008</v>
      </c>
      <c r="E691" s="11">
        <v>373008</v>
      </c>
    </row>
    <row r="692" spans="1:5" ht="15">
      <c r="A692" s="9"/>
      <c r="B692" s="12" t="s">
        <v>1185</v>
      </c>
      <c r="C692" s="12" t="s">
        <v>1184</v>
      </c>
      <c r="D692" s="11">
        <v>335465</v>
      </c>
      <c r="E692" s="11">
        <v>335465</v>
      </c>
    </row>
    <row r="693" spans="1:5" ht="15">
      <c r="A693" s="9"/>
      <c r="B693" s="12" t="s">
        <v>1186</v>
      </c>
      <c r="C693" s="12" t="s">
        <v>1184</v>
      </c>
      <c r="D693" s="11">
        <v>285500</v>
      </c>
      <c r="E693" s="11">
        <v>285500</v>
      </c>
    </row>
    <row r="694" spans="1:5" ht="15">
      <c r="A694" s="110">
        <v>45566</v>
      </c>
      <c r="B694" s="48" t="s">
        <v>1187</v>
      </c>
      <c r="C694" s="48" t="s">
        <v>1188</v>
      </c>
      <c r="D694" s="111">
        <v>394620</v>
      </c>
      <c r="E694" s="111">
        <v>394620</v>
      </c>
    </row>
    <row r="695" spans="1:5" s="1" customFormat="1" ht="15">
      <c r="A695" s="44">
        <v>38740</v>
      </c>
      <c r="B695" s="33" t="s">
        <v>1189</v>
      </c>
      <c r="C695" s="33" t="s">
        <v>1190</v>
      </c>
      <c r="D695" s="64">
        <v>11208</v>
      </c>
      <c r="E695" s="64">
        <v>11208</v>
      </c>
    </row>
    <row r="696" spans="1:5" s="1" customFormat="1" ht="15">
      <c r="A696" s="44"/>
      <c r="B696" s="33" t="s">
        <v>1191</v>
      </c>
      <c r="C696" s="33" t="s">
        <v>1192</v>
      </c>
      <c r="D696" s="64">
        <v>316294</v>
      </c>
      <c r="E696" s="64">
        <v>316294</v>
      </c>
    </row>
    <row r="697" spans="1:5" s="1" customFormat="1" ht="15">
      <c r="A697" s="44"/>
      <c r="B697" s="33" t="s">
        <v>1193</v>
      </c>
      <c r="C697" s="33" t="s">
        <v>1194</v>
      </c>
      <c r="D697" s="64">
        <v>1383576</v>
      </c>
      <c r="E697" s="64">
        <v>1383576</v>
      </c>
    </row>
    <row r="698" spans="1:5" s="1" customFormat="1" ht="15">
      <c r="A698" s="44">
        <v>42314</v>
      </c>
      <c r="B698" s="33" t="s">
        <v>1195</v>
      </c>
      <c r="C698" s="33" t="s">
        <v>1196</v>
      </c>
      <c r="D698" s="64">
        <v>37958.67</v>
      </c>
      <c r="E698" s="64">
        <v>37958.67</v>
      </c>
    </row>
    <row r="699" spans="1:5" s="1" customFormat="1" ht="15" customHeight="1">
      <c r="A699" s="44"/>
      <c r="B699" s="93" t="s">
        <v>1197</v>
      </c>
      <c r="C699" s="33" t="s">
        <v>1198</v>
      </c>
      <c r="D699" s="94">
        <v>7605</v>
      </c>
      <c r="E699" s="94">
        <v>7605</v>
      </c>
    </row>
    <row r="700" spans="1:5" s="1" customFormat="1" ht="15">
      <c r="A700" s="44">
        <v>45152</v>
      </c>
      <c r="B700" s="33" t="s">
        <v>1199</v>
      </c>
      <c r="C700" s="33" t="s">
        <v>1200</v>
      </c>
      <c r="D700" s="113">
        <v>973265</v>
      </c>
      <c r="E700" s="113">
        <v>973265</v>
      </c>
    </row>
    <row r="701" spans="1:5" s="1" customFormat="1" ht="15">
      <c r="A701" s="44">
        <v>44092</v>
      </c>
      <c r="B701" s="93" t="s">
        <v>1201</v>
      </c>
      <c r="C701" s="33" t="s">
        <v>1202</v>
      </c>
      <c r="D701" s="94">
        <v>74998.039999999994</v>
      </c>
      <c r="E701" s="94">
        <v>74998.039999999994</v>
      </c>
    </row>
    <row r="702" spans="1:5" s="1" customFormat="1" ht="15">
      <c r="A702" s="46">
        <v>43045</v>
      </c>
      <c r="B702" s="33" t="s">
        <v>1203</v>
      </c>
      <c r="C702" s="33" t="s">
        <v>1204</v>
      </c>
      <c r="D702" s="61">
        <v>43313.5</v>
      </c>
      <c r="E702" s="61">
        <v>43313.5</v>
      </c>
    </row>
    <row r="703" spans="1:5" ht="15">
      <c r="A703" s="83">
        <v>44075</v>
      </c>
      <c r="B703" s="85" t="s">
        <v>1205</v>
      </c>
      <c r="C703" s="85" t="s">
        <v>1204</v>
      </c>
      <c r="D703" s="86">
        <v>46151</v>
      </c>
      <c r="E703" s="86">
        <v>46151</v>
      </c>
    </row>
    <row r="704" spans="1:5" ht="15">
      <c r="A704" s="9">
        <v>42891</v>
      </c>
      <c r="B704" s="12" t="s">
        <v>1206</v>
      </c>
      <c r="C704" s="12" t="s">
        <v>1207</v>
      </c>
      <c r="D704" s="11">
        <v>110059</v>
      </c>
      <c r="E704" s="11">
        <v>110059</v>
      </c>
    </row>
    <row r="705" spans="1:5" ht="15">
      <c r="A705" s="44">
        <v>43026</v>
      </c>
      <c r="B705" s="33" t="s">
        <v>1208</v>
      </c>
      <c r="C705" s="33" t="s">
        <v>1209</v>
      </c>
      <c r="D705" s="64">
        <v>2565569</v>
      </c>
      <c r="E705" s="64">
        <v>2401140</v>
      </c>
    </row>
    <row r="706" spans="1:5" ht="15">
      <c r="A706" s="118">
        <v>43026</v>
      </c>
      <c r="B706" s="37" t="s">
        <v>1210</v>
      </c>
      <c r="C706" s="37" t="s">
        <v>1211</v>
      </c>
      <c r="D706" s="119">
        <v>632367</v>
      </c>
      <c r="E706" s="120">
        <v>591838</v>
      </c>
    </row>
    <row r="707" spans="1:5" s="1" customFormat="1" ht="15">
      <c r="A707" s="44">
        <v>43026</v>
      </c>
      <c r="B707" s="33" t="s">
        <v>1212</v>
      </c>
      <c r="C707" s="33" t="s">
        <v>1213</v>
      </c>
      <c r="D707" s="64">
        <v>6860142</v>
      </c>
      <c r="E707" s="64">
        <v>6423395</v>
      </c>
    </row>
    <row r="708" spans="1:5" s="1" customFormat="1" ht="15">
      <c r="A708" s="44">
        <v>43026</v>
      </c>
      <c r="B708" s="33" t="s">
        <v>1214</v>
      </c>
      <c r="C708" s="33" t="s">
        <v>1215</v>
      </c>
      <c r="D708" s="64">
        <v>2002274</v>
      </c>
      <c r="E708" s="64">
        <v>1873947</v>
      </c>
    </row>
    <row r="709" spans="1:5" s="1" customFormat="1" ht="15">
      <c r="A709" s="44">
        <v>43026</v>
      </c>
      <c r="B709" s="33" t="s">
        <v>1216</v>
      </c>
      <c r="C709" s="33" t="s">
        <v>1217</v>
      </c>
      <c r="D709" s="64">
        <v>3562894</v>
      </c>
      <c r="E709" s="64">
        <v>3334545</v>
      </c>
    </row>
    <row r="710" spans="1:5" s="1" customFormat="1" ht="15">
      <c r="A710" s="44">
        <v>43026</v>
      </c>
      <c r="B710" s="33" t="s">
        <v>1218</v>
      </c>
      <c r="C710" s="33" t="s">
        <v>1219</v>
      </c>
      <c r="D710" s="64">
        <v>14086016</v>
      </c>
      <c r="E710" s="64">
        <v>13180306</v>
      </c>
    </row>
    <row r="711" spans="1:5" s="1" customFormat="1" ht="15">
      <c r="A711" s="44">
        <v>43026</v>
      </c>
      <c r="B711" s="33" t="s">
        <v>1220</v>
      </c>
      <c r="C711" s="33" t="s">
        <v>1221</v>
      </c>
      <c r="D711" s="91">
        <v>250938</v>
      </c>
      <c r="E711" s="100">
        <v>234855</v>
      </c>
    </row>
    <row r="712" spans="1:5" s="1" customFormat="1" ht="15">
      <c r="A712" s="44">
        <v>43026</v>
      </c>
      <c r="B712" s="33" t="s">
        <v>1222</v>
      </c>
      <c r="C712" s="33" t="s">
        <v>1223</v>
      </c>
      <c r="D712" s="64">
        <v>1227935</v>
      </c>
      <c r="E712" s="64">
        <v>1149236</v>
      </c>
    </row>
    <row r="713" spans="1:5" s="1" customFormat="1" ht="15">
      <c r="A713" s="44">
        <v>43056</v>
      </c>
      <c r="B713" s="33" t="s">
        <v>1224</v>
      </c>
      <c r="C713" s="33" t="s">
        <v>1225</v>
      </c>
      <c r="D713" s="64">
        <v>159266</v>
      </c>
      <c r="E713" s="64">
        <v>149059</v>
      </c>
    </row>
    <row r="714" spans="1:5" s="1" customFormat="1" ht="15">
      <c r="A714" s="44">
        <v>43026</v>
      </c>
      <c r="B714" s="33" t="s">
        <v>1226</v>
      </c>
      <c r="C714" s="33" t="s">
        <v>1227</v>
      </c>
      <c r="D714" s="64">
        <v>825387</v>
      </c>
      <c r="E714" s="64">
        <v>772487</v>
      </c>
    </row>
    <row r="715" spans="1:5" s="1" customFormat="1" ht="15" customHeight="1">
      <c r="A715" s="44">
        <v>43026</v>
      </c>
      <c r="B715" s="33" t="s">
        <v>1228</v>
      </c>
      <c r="C715" s="33" t="s">
        <v>1229</v>
      </c>
      <c r="D715" s="64">
        <v>3200571</v>
      </c>
      <c r="E715" s="64">
        <v>2995444</v>
      </c>
    </row>
    <row r="716" spans="1:5" s="1" customFormat="1" ht="15">
      <c r="A716" s="44">
        <v>43026</v>
      </c>
      <c r="B716" s="33" t="s">
        <v>1230</v>
      </c>
      <c r="C716" s="33" t="s">
        <v>1231</v>
      </c>
      <c r="D716" s="64">
        <v>2599962</v>
      </c>
      <c r="E716" s="64">
        <v>2433328</v>
      </c>
    </row>
    <row r="717" spans="1:5" s="1" customFormat="1" ht="15">
      <c r="A717" s="44">
        <v>43026</v>
      </c>
      <c r="B717" s="33" t="s">
        <v>1232</v>
      </c>
      <c r="C717" s="33" t="s">
        <v>1233</v>
      </c>
      <c r="D717" s="64">
        <v>2332053</v>
      </c>
      <c r="E717" s="64">
        <v>2182590</v>
      </c>
    </row>
    <row r="718" spans="1:5" s="1" customFormat="1" ht="15">
      <c r="A718" s="44">
        <v>42480</v>
      </c>
      <c r="B718" s="115" t="s">
        <v>1234</v>
      </c>
      <c r="C718" s="33" t="s">
        <v>1235</v>
      </c>
      <c r="D718" s="91">
        <v>2957.36</v>
      </c>
      <c r="E718" s="113">
        <v>2957.36</v>
      </c>
    </row>
    <row r="719" spans="1:5" ht="15">
      <c r="A719" s="9">
        <v>42499</v>
      </c>
      <c r="B719" s="12" t="s">
        <v>1236</v>
      </c>
      <c r="C719" s="7" t="s">
        <v>1237</v>
      </c>
      <c r="D719" s="17">
        <v>4308</v>
      </c>
      <c r="E719" s="16">
        <v>4308</v>
      </c>
    </row>
    <row r="720" spans="1:5" ht="15">
      <c r="A720" s="6">
        <v>43728</v>
      </c>
      <c r="B720" s="12" t="s">
        <v>1238</v>
      </c>
      <c r="C720" s="12" t="s">
        <v>1239</v>
      </c>
      <c r="D720" s="17">
        <v>139997</v>
      </c>
      <c r="E720" s="17">
        <v>139997</v>
      </c>
    </row>
    <row r="721" spans="1:5" ht="15">
      <c r="A721" s="44"/>
      <c r="B721" s="33" t="s">
        <v>1240</v>
      </c>
      <c r="C721" s="33" t="s">
        <v>1241</v>
      </c>
      <c r="D721" s="64">
        <v>33745</v>
      </c>
      <c r="E721" s="64">
        <v>33745</v>
      </c>
    </row>
    <row r="722" spans="1:5" s="1" customFormat="1" ht="15">
      <c r="A722" s="44">
        <v>44805</v>
      </c>
      <c r="B722" s="33" t="s">
        <v>1242</v>
      </c>
      <c r="C722" s="33" t="s">
        <v>1243</v>
      </c>
      <c r="D722" s="64">
        <v>356848.26</v>
      </c>
      <c r="E722" s="64">
        <v>306707.52</v>
      </c>
    </row>
    <row r="723" spans="1:5" ht="15">
      <c r="A723" s="9"/>
      <c r="B723" s="19" t="s">
        <v>1244</v>
      </c>
      <c r="C723" s="12" t="s">
        <v>1245</v>
      </c>
      <c r="D723" s="21">
        <v>73998.100000000006</v>
      </c>
      <c r="E723" s="21">
        <v>60040.860000000008</v>
      </c>
    </row>
    <row r="724" spans="1:5" ht="15">
      <c r="A724" s="9"/>
      <c r="B724" s="12" t="s">
        <v>1246</v>
      </c>
      <c r="C724" s="12" t="s">
        <v>1247</v>
      </c>
      <c r="D724" s="45">
        <v>111878</v>
      </c>
      <c r="E724" s="45">
        <v>111878</v>
      </c>
    </row>
    <row r="725" spans="1:5" ht="15">
      <c r="A725" s="9"/>
      <c r="B725" s="12" t="s">
        <v>1248</v>
      </c>
      <c r="C725" s="12" t="s">
        <v>1247</v>
      </c>
      <c r="D725" s="45">
        <v>4940</v>
      </c>
      <c r="E725" s="45">
        <v>4940</v>
      </c>
    </row>
    <row r="726" spans="1:5" ht="15">
      <c r="A726" s="70">
        <v>44343</v>
      </c>
      <c r="B726" s="29" t="s">
        <v>1249</v>
      </c>
      <c r="C726" s="29" t="s">
        <v>1250</v>
      </c>
      <c r="D726" s="41">
        <v>21115</v>
      </c>
      <c r="E726" s="41">
        <v>21115</v>
      </c>
    </row>
    <row r="727" spans="1:5" ht="15">
      <c r="A727" s="6" t="s">
        <v>569</v>
      </c>
      <c r="B727" s="12" t="s">
        <v>1251</v>
      </c>
      <c r="C727" s="12" t="s">
        <v>1252</v>
      </c>
      <c r="D727" s="62">
        <v>17282</v>
      </c>
      <c r="E727" s="62">
        <v>17282</v>
      </c>
    </row>
    <row r="728" spans="1:5" ht="15">
      <c r="A728" s="6" t="s">
        <v>569</v>
      </c>
      <c r="B728" s="12" t="s">
        <v>1253</v>
      </c>
      <c r="C728" s="12" t="s">
        <v>1252</v>
      </c>
      <c r="D728" s="62">
        <v>19825</v>
      </c>
      <c r="E728" s="62">
        <v>19825</v>
      </c>
    </row>
    <row r="729" spans="1:5" ht="15">
      <c r="A729" s="44"/>
      <c r="B729" s="33" t="s">
        <v>1254</v>
      </c>
      <c r="C729" s="33" t="s">
        <v>1255</v>
      </c>
      <c r="D729" s="64">
        <v>4800</v>
      </c>
      <c r="E729" s="64">
        <v>4800</v>
      </c>
    </row>
    <row r="730" spans="1:5" ht="15">
      <c r="A730" s="44"/>
      <c r="B730" s="33" t="s">
        <v>1256</v>
      </c>
      <c r="C730" s="33" t="s">
        <v>1255</v>
      </c>
      <c r="D730" s="64">
        <v>6912469</v>
      </c>
      <c r="E730" s="64">
        <v>6912469</v>
      </c>
    </row>
    <row r="731" spans="1:5" ht="15">
      <c r="A731" s="44"/>
      <c r="B731" s="33" t="s">
        <v>1257</v>
      </c>
      <c r="C731" s="33" t="s">
        <v>1255</v>
      </c>
      <c r="D731" s="64">
        <v>2821524</v>
      </c>
      <c r="E731" s="64">
        <v>2821524</v>
      </c>
    </row>
    <row r="732" spans="1:5" ht="15">
      <c r="A732" s="44">
        <v>42321</v>
      </c>
      <c r="B732" s="33" t="s">
        <v>1258</v>
      </c>
      <c r="C732" s="33" t="s">
        <v>1259</v>
      </c>
      <c r="D732" s="64">
        <v>158128</v>
      </c>
      <c r="E732" s="64">
        <v>158128</v>
      </c>
    </row>
    <row r="733" spans="1:5" ht="15">
      <c r="A733" s="44">
        <v>43468</v>
      </c>
      <c r="B733" s="33" t="s">
        <v>1260</v>
      </c>
      <c r="C733" s="33" t="s">
        <v>1261</v>
      </c>
      <c r="D733" s="64">
        <v>470838.54</v>
      </c>
      <c r="E733" s="64">
        <v>470838.54</v>
      </c>
    </row>
    <row r="734" spans="1:5" ht="15">
      <c r="A734" s="9">
        <v>42893</v>
      </c>
      <c r="B734" s="12" t="s">
        <v>1262</v>
      </c>
      <c r="C734" s="12" t="s">
        <v>1263</v>
      </c>
      <c r="D734" s="11">
        <v>1609678</v>
      </c>
      <c r="E734" s="11">
        <v>1609678</v>
      </c>
    </row>
    <row r="735" spans="1:5" ht="15">
      <c r="A735" s="9">
        <v>42902</v>
      </c>
      <c r="B735" s="12" t="s">
        <v>1264</v>
      </c>
      <c r="C735" s="12" t="s">
        <v>1265</v>
      </c>
      <c r="D735" s="11">
        <v>142384</v>
      </c>
      <c r="E735" s="11">
        <v>142384</v>
      </c>
    </row>
    <row r="736" spans="1:5" ht="15">
      <c r="A736" s="9">
        <v>44075</v>
      </c>
      <c r="B736" s="12" t="s">
        <v>1266</v>
      </c>
      <c r="C736" s="12" t="s">
        <v>1263</v>
      </c>
      <c r="D736" s="11">
        <v>2731215</v>
      </c>
      <c r="E736" s="11">
        <v>2731215</v>
      </c>
    </row>
    <row r="737" spans="1:5" ht="15">
      <c r="A737" s="9"/>
      <c r="B737" s="12" t="s">
        <v>1267</v>
      </c>
      <c r="C737" s="12" t="s">
        <v>1268</v>
      </c>
      <c r="D737" s="45">
        <v>1082058</v>
      </c>
      <c r="E737" s="45">
        <v>1082058</v>
      </c>
    </row>
    <row r="738" spans="1:5" ht="15">
      <c r="A738" s="9">
        <v>43735</v>
      </c>
      <c r="B738" s="12" t="s">
        <v>1269</v>
      </c>
      <c r="C738" s="12" t="s">
        <v>1270</v>
      </c>
      <c r="D738" s="16">
        <v>26825957.16</v>
      </c>
      <c r="E738" s="16">
        <v>26417945.16</v>
      </c>
    </row>
    <row r="739" spans="1:5" ht="15">
      <c r="A739" s="9"/>
      <c r="B739" s="12" t="s">
        <v>1271</v>
      </c>
      <c r="C739" s="12" t="s">
        <v>1272</v>
      </c>
      <c r="D739" s="11">
        <v>2349451</v>
      </c>
      <c r="E739" s="11">
        <v>2349451</v>
      </c>
    </row>
    <row r="740" spans="1:5" ht="15">
      <c r="A740" s="83">
        <v>43760</v>
      </c>
      <c r="B740" s="85" t="s">
        <v>1273</v>
      </c>
      <c r="C740" s="85" t="s">
        <v>1274</v>
      </c>
      <c r="D740" s="86">
        <v>3165482</v>
      </c>
      <c r="E740" s="86">
        <v>3165482</v>
      </c>
    </row>
    <row r="741" spans="1:5" ht="15">
      <c r="A741" s="44">
        <v>44243</v>
      </c>
      <c r="B741" s="33" t="s">
        <v>1275</v>
      </c>
      <c r="C741" s="33" t="s">
        <v>1274</v>
      </c>
      <c r="D741" s="138">
        <v>611910</v>
      </c>
      <c r="E741" s="138">
        <v>611910</v>
      </c>
    </row>
    <row r="742" spans="1:5" ht="15">
      <c r="A742" s="22"/>
      <c r="B742" s="23" t="s">
        <v>1276</v>
      </c>
      <c r="C742" s="24" t="s">
        <v>1277</v>
      </c>
      <c r="D742" s="25">
        <v>20185</v>
      </c>
      <c r="E742" s="25">
        <v>20185</v>
      </c>
    </row>
    <row r="743" spans="1:5" ht="15">
      <c r="A743" s="9"/>
      <c r="B743" s="12" t="s">
        <v>1278</v>
      </c>
      <c r="C743" s="12" t="s">
        <v>1279</v>
      </c>
      <c r="D743" s="11">
        <v>7685</v>
      </c>
      <c r="E743" s="11">
        <v>7685</v>
      </c>
    </row>
    <row r="744" spans="1:5" ht="15">
      <c r="A744" s="9"/>
      <c r="B744" s="12" t="s">
        <v>1280</v>
      </c>
      <c r="C744" s="12" t="s">
        <v>1281</v>
      </c>
      <c r="D744" s="11">
        <v>11382</v>
      </c>
      <c r="E744" s="11">
        <v>11382</v>
      </c>
    </row>
    <row r="745" spans="1:5" s="1" customFormat="1" ht="15">
      <c r="A745" s="92">
        <v>39393</v>
      </c>
      <c r="B745" s="93" t="s">
        <v>1282</v>
      </c>
      <c r="C745" s="93" t="s">
        <v>1283</v>
      </c>
      <c r="D745" s="94">
        <v>149710.56</v>
      </c>
      <c r="E745" s="94">
        <v>149710.56</v>
      </c>
    </row>
    <row r="746" spans="1:5" s="1" customFormat="1" ht="15">
      <c r="A746" s="44">
        <v>44362</v>
      </c>
      <c r="B746" s="33" t="s">
        <v>1284</v>
      </c>
      <c r="C746" s="33" t="s">
        <v>1285</v>
      </c>
      <c r="D746" s="64">
        <v>286143.46000000002</v>
      </c>
      <c r="E746" s="64">
        <v>286143.46000000002</v>
      </c>
    </row>
    <row r="747" spans="1:5" s="1" customFormat="1" ht="15">
      <c r="A747" s="44">
        <v>44343</v>
      </c>
      <c r="B747" s="115" t="s">
        <v>1286</v>
      </c>
      <c r="C747" s="115" t="s">
        <v>1287</v>
      </c>
      <c r="D747" s="113">
        <v>1384590</v>
      </c>
      <c r="E747" s="113">
        <v>1384590</v>
      </c>
    </row>
    <row r="748" spans="1:5" s="1" customFormat="1" ht="15">
      <c r="A748" s="44">
        <v>44343</v>
      </c>
      <c r="B748" s="84" t="s">
        <v>1288</v>
      </c>
      <c r="C748" s="33" t="s">
        <v>1289</v>
      </c>
      <c r="D748" s="64">
        <v>1831079</v>
      </c>
      <c r="E748" s="64">
        <v>1831079</v>
      </c>
    </row>
    <row r="749" spans="1:5" s="1" customFormat="1" ht="15">
      <c r="A749" s="44"/>
      <c r="B749" s="33" t="s">
        <v>1290</v>
      </c>
      <c r="C749" s="33" t="s">
        <v>1291</v>
      </c>
      <c r="D749" s="113">
        <v>259049</v>
      </c>
      <c r="E749" s="113">
        <v>259049</v>
      </c>
    </row>
    <row r="750" spans="1:5" s="1" customFormat="1" ht="15">
      <c r="A750" s="44"/>
      <c r="B750" s="33" t="s">
        <v>1292</v>
      </c>
      <c r="C750" s="33" t="s">
        <v>1291</v>
      </c>
      <c r="D750" s="113">
        <v>757739</v>
      </c>
      <c r="E750" s="113">
        <v>757739</v>
      </c>
    </row>
    <row r="751" spans="1:5" ht="15">
      <c r="A751" s="9"/>
      <c r="B751" s="12" t="s">
        <v>1293</v>
      </c>
      <c r="C751" s="12" t="s">
        <v>1294</v>
      </c>
      <c r="D751" s="11">
        <v>5587.27</v>
      </c>
      <c r="E751" s="11">
        <v>5587.27</v>
      </c>
    </row>
    <row r="752" spans="1:5" ht="15">
      <c r="A752" s="6">
        <v>43636</v>
      </c>
      <c r="B752" s="12" t="s">
        <v>1295</v>
      </c>
      <c r="C752" s="12" t="s">
        <v>1296</v>
      </c>
      <c r="D752" s="62">
        <v>1959166</v>
      </c>
      <c r="E752" s="62">
        <v>1959166</v>
      </c>
    </row>
    <row r="753" spans="1:5" ht="15">
      <c r="A753" s="72">
        <v>44795</v>
      </c>
      <c r="B753" s="42" t="s">
        <v>1297</v>
      </c>
      <c r="C753" s="42" t="s">
        <v>1298</v>
      </c>
      <c r="D753" s="43">
        <v>317137</v>
      </c>
      <c r="E753" s="43">
        <v>317137</v>
      </c>
    </row>
    <row r="754" spans="1:5" ht="15">
      <c r="A754" s="9">
        <v>40382</v>
      </c>
      <c r="B754" s="12" t="s">
        <v>1299</v>
      </c>
      <c r="C754" s="12" t="s">
        <v>1300</v>
      </c>
      <c r="D754" s="16">
        <v>57862</v>
      </c>
      <c r="E754" s="16">
        <v>57862</v>
      </c>
    </row>
    <row r="755" spans="1:5" ht="15">
      <c r="A755" s="92">
        <v>42877</v>
      </c>
      <c r="B755" s="93" t="s">
        <v>1301</v>
      </c>
      <c r="C755" s="93" t="s">
        <v>1302</v>
      </c>
      <c r="D755" s="94">
        <v>252202</v>
      </c>
      <c r="E755" s="94">
        <v>252202</v>
      </c>
    </row>
    <row r="756" spans="1:5" ht="15">
      <c r="A756" s="46">
        <v>43272</v>
      </c>
      <c r="B756" s="84" t="s">
        <v>1303</v>
      </c>
      <c r="C756" s="33" t="s">
        <v>1304</v>
      </c>
      <c r="D756" s="90">
        <v>280843</v>
      </c>
      <c r="E756" s="90">
        <v>280843</v>
      </c>
    </row>
    <row r="757" spans="1:5" ht="15">
      <c r="A757" s="9">
        <v>40854</v>
      </c>
      <c r="B757" s="12" t="s">
        <v>1305</v>
      </c>
      <c r="C757" s="12" t="s">
        <v>1306</v>
      </c>
      <c r="D757" s="16">
        <v>68527</v>
      </c>
      <c r="E757" s="16">
        <v>68527</v>
      </c>
    </row>
    <row r="758" spans="1:5" ht="15">
      <c r="A758" s="9">
        <v>41242</v>
      </c>
      <c r="B758" s="26" t="s">
        <v>1307</v>
      </c>
      <c r="C758" s="27" t="s">
        <v>1306</v>
      </c>
      <c r="D758" s="16">
        <v>27012</v>
      </c>
      <c r="E758" s="16">
        <v>27012</v>
      </c>
    </row>
    <row r="759" spans="1:5" ht="15">
      <c r="A759" s="44"/>
      <c r="B759" s="33" t="s">
        <v>1308</v>
      </c>
      <c r="C759" s="33" t="s">
        <v>1309</v>
      </c>
      <c r="D759" s="64">
        <v>7000</v>
      </c>
      <c r="E759" s="64">
        <v>7000</v>
      </c>
    </row>
    <row r="760" spans="1:5" ht="15">
      <c r="A760" s="44"/>
      <c r="B760" s="33" t="s">
        <v>1310</v>
      </c>
      <c r="C760" s="33" t="s">
        <v>1311</v>
      </c>
      <c r="D760" s="64">
        <v>133688.12</v>
      </c>
      <c r="E760" s="64">
        <v>133688.12</v>
      </c>
    </row>
    <row r="761" spans="1:5" ht="15">
      <c r="A761" s="44"/>
      <c r="B761" s="33" t="s">
        <v>1312</v>
      </c>
      <c r="C761" s="33" t="s">
        <v>1311</v>
      </c>
      <c r="D761" s="64">
        <v>19236</v>
      </c>
      <c r="E761" s="64">
        <v>19236</v>
      </c>
    </row>
    <row r="762" spans="1:5" s="1" customFormat="1" ht="15">
      <c r="A762" s="46">
        <v>44747</v>
      </c>
      <c r="B762" s="84" t="s">
        <v>1313</v>
      </c>
      <c r="C762" s="33" t="s">
        <v>1314</v>
      </c>
      <c r="D762" s="90">
        <v>1442831</v>
      </c>
      <c r="E762" s="90">
        <v>635380.81000000006</v>
      </c>
    </row>
    <row r="763" spans="1:5" s="1" customFormat="1" ht="15">
      <c r="A763" s="44"/>
      <c r="B763" s="33" t="s">
        <v>1315</v>
      </c>
      <c r="C763" s="33" t="s">
        <v>1316</v>
      </c>
      <c r="D763" s="64">
        <v>117435</v>
      </c>
      <c r="E763" s="64">
        <v>117435</v>
      </c>
    </row>
    <row r="764" spans="1:5" s="1" customFormat="1" ht="15">
      <c r="A764" s="44"/>
      <c r="B764" s="33" t="s">
        <v>1317</v>
      </c>
      <c r="C764" s="33" t="s">
        <v>1316</v>
      </c>
      <c r="D764" s="64">
        <v>18966</v>
      </c>
      <c r="E764" s="64">
        <v>18966</v>
      </c>
    </row>
    <row r="765" spans="1:5" s="1" customFormat="1" ht="15">
      <c r="A765" s="44"/>
      <c r="B765" s="33" t="s">
        <v>1318</v>
      </c>
      <c r="C765" s="33" t="s">
        <v>1316</v>
      </c>
      <c r="D765" s="64">
        <v>528.46</v>
      </c>
      <c r="E765" s="64">
        <v>528.46</v>
      </c>
    </row>
    <row r="766" spans="1:5" s="1" customFormat="1" ht="15">
      <c r="A766" s="44"/>
      <c r="B766" s="33" t="s">
        <v>1319</v>
      </c>
      <c r="C766" s="33" t="s">
        <v>1316</v>
      </c>
      <c r="D766" s="64">
        <v>4483.8500000000004</v>
      </c>
      <c r="E766" s="64">
        <v>4483.8500000000004</v>
      </c>
    </row>
    <row r="767" spans="1:5" s="1" customFormat="1" ht="15">
      <c r="A767" s="44"/>
      <c r="B767" s="33" t="s">
        <v>1320</v>
      </c>
      <c r="C767" s="33" t="s">
        <v>1321</v>
      </c>
      <c r="D767" s="113">
        <v>203889.45</v>
      </c>
      <c r="E767" s="113">
        <v>203889.45</v>
      </c>
    </row>
    <row r="768" spans="1:5" s="1" customFormat="1" ht="15">
      <c r="A768" s="44"/>
      <c r="B768" s="33" t="s">
        <v>1322</v>
      </c>
      <c r="C768" s="33" t="s">
        <v>1321</v>
      </c>
      <c r="D768" s="113">
        <v>9061.7999999999993</v>
      </c>
      <c r="E768" s="113">
        <v>9061.7999999999993</v>
      </c>
    </row>
    <row r="769" spans="1:5" ht="15">
      <c r="A769" s="9"/>
      <c r="B769" s="12" t="s">
        <v>1323</v>
      </c>
      <c r="C769" s="12" t="s">
        <v>1321</v>
      </c>
      <c r="D769" s="11">
        <v>11201</v>
      </c>
      <c r="E769" s="11">
        <v>11201</v>
      </c>
    </row>
    <row r="770" spans="1:5" ht="15">
      <c r="A770" s="9"/>
      <c r="B770" s="12" t="s">
        <v>1324</v>
      </c>
      <c r="C770" s="12" t="s">
        <v>1321</v>
      </c>
      <c r="D770" s="11">
        <v>15500</v>
      </c>
      <c r="E770" s="11">
        <v>15500</v>
      </c>
    </row>
    <row r="771" spans="1:5" ht="15">
      <c r="A771" s="44"/>
      <c r="B771" s="33" t="s">
        <v>1325</v>
      </c>
      <c r="C771" s="33" t="s">
        <v>1326</v>
      </c>
      <c r="D771" s="64">
        <v>7133153</v>
      </c>
      <c r="E771" s="64">
        <v>7133153</v>
      </c>
    </row>
    <row r="772" spans="1:5" ht="15">
      <c r="A772" s="9">
        <v>44075</v>
      </c>
      <c r="B772" s="12" t="s">
        <v>1327</v>
      </c>
      <c r="C772" s="12" t="s">
        <v>1328</v>
      </c>
      <c r="D772" s="16">
        <v>388069</v>
      </c>
      <c r="E772" s="16">
        <v>388069</v>
      </c>
    </row>
    <row r="773" spans="1:5" ht="15">
      <c r="A773" s="44">
        <v>44111</v>
      </c>
      <c r="B773" s="33" t="s">
        <v>1329</v>
      </c>
      <c r="C773" s="33" t="s">
        <v>1330</v>
      </c>
      <c r="D773" s="64">
        <v>17026.830000000002</v>
      </c>
      <c r="E773" s="64">
        <v>17026.830000000002</v>
      </c>
    </row>
    <row r="774" spans="1:5" ht="15">
      <c r="A774" s="6">
        <v>42639</v>
      </c>
      <c r="B774" s="12" t="s">
        <v>1331</v>
      </c>
      <c r="C774" s="12" t="s">
        <v>1332</v>
      </c>
      <c r="D774" s="62">
        <v>27609478</v>
      </c>
      <c r="E774" s="62">
        <v>27609478</v>
      </c>
    </row>
    <row r="775" spans="1:5" ht="15">
      <c r="A775" s="9"/>
      <c r="B775" s="12" t="s">
        <v>1333</v>
      </c>
      <c r="C775" s="12" t="s">
        <v>1334</v>
      </c>
      <c r="D775" s="11">
        <v>1796547</v>
      </c>
      <c r="E775" s="11">
        <v>1796547</v>
      </c>
    </row>
    <row r="776" spans="1:5" ht="15">
      <c r="A776" s="9"/>
      <c r="B776" s="12" t="s">
        <v>1335</v>
      </c>
      <c r="C776" s="12" t="s">
        <v>1334</v>
      </c>
      <c r="D776" s="11">
        <v>1123466</v>
      </c>
      <c r="E776" s="11">
        <v>1123466</v>
      </c>
    </row>
    <row r="777" spans="1:5" ht="15">
      <c r="A777" s="44">
        <v>44482</v>
      </c>
      <c r="B777" s="33" t="s">
        <v>1336</v>
      </c>
      <c r="C777" s="33" t="s">
        <v>1337</v>
      </c>
      <c r="D777" s="64">
        <v>394273</v>
      </c>
      <c r="E777" s="64">
        <v>394273</v>
      </c>
    </row>
    <row r="778" spans="1:5" s="1" customFormat="1" ht="15">
      <c r="A778" s="44">
        <v>44708</v>
      </c>
      <c r="B778" s="33" t="s">
        <v>1338</v>
      </c>
      <c r="C778" s="33" t="s">
        <v>1339</v>
      </c>
      <c r="D778" s="91">
        <v>2046256</v>
      </c>
      <c r="E778" s="91">
        <v>934705.87</v>
      </c>
    </row>
    <row r="779" spans="1:5" ht="15">
      <c r="A779" s="9">
        <v>45198</v>
      </c>
      <c r="B779" s="12" t="s">
        <v>1340</v>
      </c>
      <c r="C779" s="12" t="s">
        <v>1341</v>
      </c>
      <c r="D779" s="11">
        <v>2448106.5499999998</v>
      </c>
      <c r="E779" s="11">
        <v>2341639.27</v>
      </c>
    </row>
    <row r="780" spans="1:5" ht="15">
      <c r="A780" s="50">
        <v>43362</v>
      </c>
      <c r="B780" s="47" t="s">
        <v>1342</v>
      </c>
      <c r="C780" s="48" t="s">
        <v>1343</v>
      </c>
      <c r="D780" s="49">
        <v>56238</v>
      </c>
      <c r="E780" s="49">
        <v>56238</v>
      </c>
    </row>
    <row r="781" spans="1:5" ht="15">
      <c r="A781" s="6">
        <v>43803</v>
      </c>
      <c r="B781" s="12" t="s">
        <v>1344</v>
      </c>
      <c r="C781" s="12" t="s">
        <v>1345</v>
      </c>
      <c r="D781" s="62">
        <v>567012</v>
      </c>
      <c r="E781" s="62">
        <v>567012</v>
      </c>
    </row>
    <row r="782" spans="1:5" ht="15">
      <c r="A782" s="44">
        <v>44617</v>
      </c>
      <c r="B782" s="33" t="s">
        <v>1346</v>
      </c>
      <c r="C782" s="33" t="s">
        <v>1347</v>
      </c>
      <c r="D782" s="64">
        <v>53897</v>
      </c>
      <c r="E782" s="64">
        <v>53897</v>
      </c>
    </row>
    <row r="783" spans="1:5" ht="15">
      <c r="A783" s="44">
        <v>43735</v>
      </c>
      <c r="B783" s="33" t="s">
        <v>1348</v>
      </c>
      <c r="C783" s="33" t="s">
        <v>1349</v>
      </c>
      <c r="D783" s="64">
        <v>826502.58</v>
      </c>
      <c r="E783" s="61">
        <v>826502.58</v>
      </c>
    </row>
    <row r="784" spans="1:5" ht="15">
      <c r="A784" s="44">
        <v>42037</v>
      </c>
      <c r="B784" s="33" t="s">
        <v>1350</v>
      </c>
      <c r="C784" s="33" t="s">
        <v>1351</v>
      </c>
      <c r="D784" s="64">
        <v>453747.13</v>
      </c>
      <c r="E784" s="64">
        <v>56041.63</v>
      </c>
    </row>
    <row r="785" spans="1:5" ht="15">
      <c r="A785" s="44">
        <v>42564</v>
      </c>
      <c r="B785" s="33" t="s">
        <v>1352</v>
      </c>
      <c r="C785" s="33" t="s">
        <v>1351</v>
      </c>
      <c r="D785" s="64">
        <v>10381.049999999999</v>
      </c>
      <c r="E785" s="64">
        <v>10381.049999999999</v>
      </c>
    </row>
    <row r="786" spans="1:5" ht="15">
      <c r="A786" s="44"/>
      <c r="B786" s="33" t="s">
        <v>1353</v>
      </c>
      <c r="C786" s="33" t="s">
        <v>1354</v>
      </c>
      <c r="D786" s="64">
        <v>34600</v>
      </c>
      <c r="E786" s="64">
        <v>34600</v>
      </c>
    </row>
    <row r="787" spans="1:5" ht="15">
      <c r="A787" s="44"/>
      <c r="B787" s="33" t="s">
        <v>1355</v>
      </c>
      <c r="C787" s="33" t="s">
        <v>1356</v>
      </c>
      <c r="D787" s="64">
        <v>1516800</v>
      </c>
      <c r="E787" s="64">
        <v>1516800</v>
      </c>
    </row>
    <row r="788" spans="1:5" ht="15">
      <c r="A788" s="44"/>
      <c r="B788" s="33" t="s">
        <v>1357</v>
      </c>
      <c r="C788" s="33" t="s">
        <v>1358</v>
      </c>
      <c r="D788" s="64">
        <v>405</v>
      </c>
      <c r="E788" s="64">
        <v>405</v>
      </c>
    </row>
    <row r="789" spans="1:5" ht="15">
      <c r="A789" s="44"/>
      <c r="B789" s="33" t="s">
        <v>1359</v>
      </c>
      <c r="C789" s="33" t="s">
        <v>1358</v>
      </c>
      <c r="D789" s="64">
        <v>2700</v>
      </c>
      <c r="E789" s="64">
        <v>2700</v>
      </c>
    </row>
    <row r="790" spans="1:5" ht="15">
      <c r="A790" s="44"/>
      <c r="B790" s="33" t="s">
        <v>1360</v>
      </c>
      <c r="C790" s="33" t="s">
        <v>1358</v>
      </c>
      <c r="D790" s="64">
        <v>1875</v>
      </c>
      <c r="E790" s="64">
        <v>1875</v>
      </c>
    </row>
    <row r="791" spans="1:5" ht="15">
      <c r="A791" s="44"/>
      <c r="B791" s="33" t="s">
        <v>1361</v>
      </c>
      <c r="C791" s="33" t="s">
        <v>1358</v>
      </c>
      <c r="D791" s="64">
        <v>2003.5</v>
      </c>
      <c r="E791" s="64">
        <v>2003.5</v>
      </c>
    </row>
    <row r="792" spans="1:5" ht="15">
      <c r="A792" s="44">
        <v>39939</v>
      </c>
      <c r="B792" s="33" t="s">
        <v>1362</v>
      </c>
      <c r="C792" s="33" t="s">
        <v>1363</v>
      </c>
      <c r="D792" s="64">
        <v>132891</v>
      </c>
      <c r="E792" s="64">
        <v>132891</v>
      </c>
    </row>
    <row r="793" spans="1:5" ht="15">
      <c r="A793" s="44">
        <v>42276</v>
      </c>
      <c r="B793" s="33" t="s">
        <v>1364</v>
      </c>
      <c r="C793" s="33" t="s">
        <v>1365</v>
      </c>
      <c r="D793" s="64">
        <v>526963.06000000006</v>
      </c>
      <c r="E793" s="64">
        <v>526963.06000000006</v>
      </c>
    </row>
    <row r="794" spans="1:5" ht="15">
      <c r="A794" s="9">
        <v>44610</v>
      </c>
      <c r="B794" s="12" t="s">
        <v>1366</v>
      </c>
      <c r="C794" s="12" t="s">
        <v>1367</v>
      </c>
      <c r="D794" s="11">
        <v>4500</v>
      </c>
      <c r="E794" s="11">
        <v>4500</v>
      </c>
    </row>
    <row r="795" spans="1:5" ht="15">
      <c r="A795" s="44"/>
      <c r="B795" s="33" t="s">
        <v>1368</v>
      </c>
      <c r="C795" s="33" t="s">
        <v>1369</v>
      </c>
      <c r="D795" s="64">
        <v>5005.59</v>
      </c>
      <c r="E795" s="64">
        <v>5005.59</v>
      </c>
    </row>
    <row r="796" spans="1:5" ht="15">
      <c r="A796" s="83">
        <v>44160</v>
      </c>
      <c r="B796" s="84" t="s">
        <v>1370</v>
      </c>
      <c r="C796" s="85" t="s">
        <v>1371</v>
      </c>
      <c r="D796" s="86">
        <v>5150197</v>
      </c>
      <c r="E796" s="86">
        <v>5150197</v>
      </c>
    </row>
    <row r="797" spans="1:5" ht="15">
      <c r="A797" s="6">
        <v>40207</v>
      </c>
      <c r="B797" s="12" t="s">
        <v>1372</v>
      </c>
      <c r="C797" s="12" t="s">
        <v>1373</v>
      </c>
      <c r="D797" s="62">
        <v>8075.69</v>
      </c>
      <c r="E797" s="62">
        <v>8075.69</v>
      </c>
    </row>
    <row r="798" spans="1:5" ht="15">
      <c r="A798" s="9"/>
      <c r="B798" s="12" t="s">
        <v>1374</v>
      </c>
      <c r="C798" s="12" t="s">
        <v>1375</v>
      </c>
      <c r="D798" s="11">
        <v>47412</v>
      </c>
      <c r="E798" s="11">
        <v>47412</v>
      </c>
    </row>
    <row r="799" spans="1:5" ht="15">
      <c r="A799" s="6">
        <v>42095</v>
      </c>
      <c r="B799" s="12" t="s">
        <v>1376</v>
      </c>
      <c r="C799" s="12" t="s">
        <v>1377</v>
      </c>
      <c r="D799" s="17">
        <v>93056</v>
      </c>
      <c r="E799" s="17">
        <v>93056</v>
      </c>
    </row>
    <row r="800" spans="1:5" ht="15">
      <c r="A800" s="83">
        <v>43749</v>
      </c>
      <c r="B800" s="85" t="s">
        <v>1378</v>
      </c>
      <c r="C800" s="85" t="s">
        <v>1379</v>
      </c>
      <c r="D800" s="86">
        <v>17615</v>
      </c>
      <c r="E800" s="61">
        <v>17615</v>
      </c>
    </row>
    <row r="801" spans="1:5" ht="15">
      <c r="A801" s="6">
        <v>43803</v>
      </c>
      <c r="B801" s="12" t="s">
        <v>1380</v>
      </c>
      <c r="C801" s="12" t="s">
        <v>1381</v>
      </c>
      <c r="D801" s="17">
        <v>155465</v>
      </c>
      <c r="E801" s="17">
        <v>155465</v>
      </c>
    </row>
    <row r="802" spans="1:5" ht="15">
      <c r="A802" s="9"/>
      <c r="B802" s="12" t="s">
        <v>1382</v>
      </c>
      <c r="C802" s="12" t="s">
        <v>1383</v>
      </c>
      <c r="D802" s="45">
        <v>28531</v>
      </c>
      <c r="E802" s="45">
        <v>28531</v>
      </c>
    </row>
    <row r="803" spans="1:5" ht="15">
      <c r="A803" s="44">
        <v>44662</v>
      </c>
      <c r="B803" s="84" t="s">
        <v>1384</v>
      </c>
      <c r="C803" s="33" t="s">
        <v>1385</v>
      </c>
      <c r="D803" s="64">
        <v>843899</v>
      </c>
      <c r="E803" s="64">
        <v>665297</v>
      </c>
    </row>
    <row r="804" spans="1:5" ht="15">
      <c r="A804" s="44">
        <v>43066</v>
      </c>
      <c r="B804" s="84" t="s">
        <v>1386</v>
      </c>
      <c r="C804" s="33" t="s">
        <v>1387</v>
      </c>
      <c r="D804" s="64">
        <v>115525.92</v>
      </c>
      <c r="E804" s="64">
        <v>21320.92</v>
      </c>
    </row>
    <row r="805" spans="1:5" ht="15">
      <c r="A805" s="46">
        <v>43838</v>
      </c>
      <c r="B805" s="85" t="s">
        <v>1388</v>
      </c>
      <c r="C805" s="33" t="s">
        <v>1387</v>
      </c>
      <c r="D805" s="90">
        <v>162440</v>
      </c>
      <c r="E805" s="90">
        <v>162440</v>
      </c>
    </row>
    <row r="806" spans="1:5" ht="15">
      <c r="A806" s="9"/>
      <c r="B806" s="12" t="s">
        <v>1389</v>
      </c>
      <c r="C806" s="12" t="s">
        <v>1390</v>
      </c>
      <c r="D806" s="11">
        <v>5709</v>
      </c>
      <c r="E806" s="11">
        <v>5709</v>
      </c>
    </row>
    <row r="807" spans="1:5" ht="15">
      <c r="A807" s="9"/>
      <c r="B807" s="12" t="s">
        <v>1391</v>
      </c>
      <c r="C807" s="12" t="s">
        <v>1390</v>
      </c>
      <c r="D807" s="11">
        <v>1134</v>
      </c>
      <c r="E807" s="11">
        <v>1134</v>
      </c>
    </row>
    <row r="808" spans="1:5" ht="15">
      <c r="A808" s="9"/>
      <c r="B808" s="12" t="s">
        <v>1392</v>
      </c>
      <c r="C808" s="12" t="s">
        <v>1390</v>
      </c>
      <c r="D808" s="11">
        <v>8917.7900000000009</v>
      </c>
      <c r="E808" s="11">
        <v>8917.7900000000009</v>
      </c>
    </row>
    <row r="809" spans="1:5" ht="15">
      <c r="A809" s="6">
        <v>43166</v>
      </c>
      <c r="B809" s="12" t="s">
        <v>1393</v>
      </c>
      <c r="C809" s="12" t="s">
        <v>1394</v>
      </c>
      <c r="D809" s="62">
        <v>398097</v>
      </c>
      <c r="E809" s="62">
        <v>398097</v>
      </c>
    </row>
    <row r="810" spans="1:5" ht="15">
      <c r="A810" s="6">
        <v>43166</v>
      </c>
      <c r="B810" s="12" t="s">
        <v>1395</v>
      </c>
      <c r="C810" s="12" t="s">
        <v>1394</v>
      </c>
      <c r="D810" s="62">
        <v>746806</v>
      </c>
      <c r="E810" s="62">
        <v>746806</v>
      </c>
    </row>
    <row r="811" spans="1:5" ht="15">
      <c r="A811" s="6">
        <v>44238</v>
      </c>
      <c r="B811" s="12" t="s">
        <v>1396</v>
      </c>
      <c r="C811" s="12" t="s">
        <v>1394</v>
      </c>
      <c r="D811" s="62">
        <v>19543</v>
      </c>
      <c r="E811" s="62">
        <v>19543</v>
      </c>
    </row>
    <row r="812" spans="1:5" ht="15">
      <c r="A812" s="9"/>
      <c r="B812" s="12" t="s">
        <v>1397</v>
      </c>
      <c r="C812" s="12" t="s">
        <v>1398</v>
      </c>
      <c r="D812" s="16">
        <v>47.93</v>
      </c>
      <c r="E812" s="16">
        <v>47.93</v>
      </c>
    </row>
    <row r="813" spans="1:5" ht="15">
      <c r="A813" s="9"/>
      <c r="B813" s="12" t="s">
        <v>1399</v>
      </c>
      <c r="C813" s="12" t="s">
        <v>1398</v>
      </c>
      <c r="D813" s="16">
        <v>2552.36</v>
      </c>
      <c r="E813" s="16">
        <v>2552.36</v>
      </c>
    </row>
    <row r="814" spans="1:5" ht="15">
      <c r="A814" s="9"/>
      <c r="B814" s="12" t="s">
        <v>1400</v>
      </c>
      <c r="C814" s="12" t="s">
        <v>1401</v>
      </c>
      <c r="D814" s="16">
        <v>71475.55</v>
      </c>
      <c r="E814" s="16">
        <v>9472.8599999999988</v>
      </c>
    </row>
    <row r="815" spans="1:5" ht="15">
      <c r="A815" s="9"/>
      <c r="B815" s="12" t="s">
        <v>1402</v>
      </c>
      <c r="C815" s="12" t="s">
        <v>1403</v>
      </c>
      <c r="D815" s="16">
        <v>37500</v>
      </c>
      <c r="E815" s="16">
        <v>22152.42</v>
      </c>
    </row>
    <row r="816" spans="1:5" ht="15">
      <c r="A816" s="9"/>
      <c r="B816" s="12" t="s">
        <v>1404</v>
      </c>
      <c r="C816" s="12" t="s">
        <v>1403</v>
      </c>
      <c r="D816" s="16">
        <v>348929</v>
      </c>
      <c r="E816" s="16">
        <v>348929</v>
      </c>
    </row>
    <row r="817" spans="1:5" ht="15">
      <c r="A817" s="44">
        <v>44343</v>
      </c>
      <c r="B817" s="84" t="s">
        <v>1405</v>
      </c>
      <c r="C817" s="33" t="s">
        <v>1406</v>
      </c>
      <c r="D817" s="139">
        <v>124999</v>
      </c>
      <c r="E817" s="139">
        <v>124999</v>
      </c>
    </row>
    <row r="818" spans="1:5" ht="15">
      <c r="A818" s="44">
        <v>44413</v>
      </c>
      <c r="B818" s="33" t="s">
        <v>1407</v>
      </c>
      <c r="C818" s="33" t="s">
        <v>1406</v>
      </c>
      <c r="D818" s="64">
        <v>92037</v>
      </c>
      <c r="E818" s="61">
        <v>52081</v>
      </c>
    </row>
    <row r="819" spans="1:5" ht="15">
      <c r="A819" s="9">
        <v>44455</v>
      </c>
      <c r="B819" s="12" t="s">
        <v>1408</v>
      </c>
      <c r="C819" s="12" t="s">
        <v>1409</v>
      </c>
      <c r="D819" s="11">
        <v>26919</v>
      </c>
      <c r="E819" s="11">
        <v>26919</v>
      </c>
    </row>
    <row r="820" spans="1:5" ht="15">
      <c r="A820" s="9"/>
      <c r="B820" s="12" t="s">
        <v>1410</v>
      </c>
      <c r="C820" s="12" t="s">
        <v>1411</v>
      </c>
      <c r="D820" s="45">
        <v>9363</v>
      </c>
      <c r="E820" s="45">
        <v>9363</v>
      </c>
    </row>
    <row r="821" spans="1:5" ht="15">
      <c r="A821" s="9"/>
      <c r="B821" s="12" t="s">
        <v>1412</v>
      </c>
      <c r="C821" s="12" t="s">
        <v>1411</v>
      </c>
      <c r="D821" s="45">
        <v>287</v>
      </c>
      <c r="E821" s="45">
        <v>287</v>
      </c>
    </row>
    <row r="822" spans="1:5" ht="15">
      <c r="A822" s="9"/>
      <c r="B822" s="12" t="s">
        <v>1413</v>
      </c>
      <c r="C822" s="12" t="s">
        <v>1411</v>
      </c>
      <c r="D822" s="45">
        <v>230268</v>
      </c>
      <c r="E822" s="45">
        <v>230268</v>
      </c>
    </row>
    <row r="823" spans="1:5" ht="15">
      <c r="A823" s="9"/>
      <c r="B823" s="12" t="s">
        <v>1414</v>
      </c>
      <c r="C823" s="12" t="s">
        <v>1411</v>
      </c>
      <c r="D823" s="45">
        <v>10544</v>
      </c>
      <c r="E823" s="45">
        <v>10544</v>
      </c>
    </row>
    <row r="824" spans="1:5" s="1" customFormat="1" ht="15">
      <c r="A824" s="44"/>
      <c r="B824" s="33" t="s">
        <v>1415</v>
      </c>
      <c r="C824" s="33" t="s">
        <v>1416</v>
      </c>
      <c r="D824" s="64">
        <v>138794</v>
      </c>
      <c r="E824" s="64">
        <v>138794</v>
      </c>
    </row>
    <row r="825" spans="1:5" ht="15">
      <c r="A825" s="44"/>
      <c r="B825" s="33" t="s">
        <v>1417</v>
      </c>
      <c r="C825" s="33" t="s">
        <v>1416</v>
      </c>
      <c r="D825" s="64">
        <v>100000</v>
      </c>
      <c r="E825" s="64">
        <v>100000</v>
      </c>
    </row>
    <row r="826" spans="1:5" ht="15">
      <c r="A826" s="9"/>
      <c r="B826" s="12" t="s">
        <v>1418</v>
      </c>
      <c r="C826" s="12" t="s">
        <v>1419</v>
      </c>
      <c r="D826" s="11">
        <v>744114</v>
      </c>
      <c r="E826" s="11">
        <v>744114</v>
      </c>
    </row>
    <row r="827" spans="1:5" ht="15">
      <c r="A827" s="6">
        <v>43838</v>
      </c>
      <c r="B827" s="12" t="s">
        <v>1420</v>
      </c>
      <c r="C827" s="12" t="s">
        <v>1421</v>
      </c>
      <c r="D827" s="62">
        <v>32789</v>
      </c>
      <c r="E827" s="62">
        <v>32789</v>
      </c>
    </row>
    <row r="828" spans="1:5" ht="15">
      <c r="A828" s="9">
        <v>44187</v>
      </c>
      <c r="B828" s="12" t="s">
        <v>1422</v>
      </c>
      <c r="C828" s="12" t="s">
        <v>1423</v>
      </c>
      <c r="D828" s="16">
        <v>3363941.19</v>
      </c>
      <c r="E828" s="16">
        <v>3363941.19</v>
      </c>
    </row>
    <row r="829" spans="1:5" ht="15">
      <c r="A829" s="110">
        <v>44340</v>
      </c>
      <c r="B829" s="48" t="s">
        <v>1424</v>
      </c>
      <c r="C829" s="48" t="s">
        <v>1423</v>
      </c>
      <c r="D829" s="111">
        <v>120832</v>
      </c>
      <c r="E829" s="111">
        <v>120832</v>
      </c>
    </row>
    <row r="830" spans="1:5" ht="15">
      <c r="A830" s="44"/>
      <c r="B830" s="33" t="s">
        <v>1425</v>
      </c>
      <c r="C830" s="33" t="s">
        <v>1426</v>
      </c>
      <c r="D830" s="64">
        <v>1937980</v>
      </c>
      <c r="E830" s="64">
        <v>1937980</v>
      </c>
    </row>
    <row r="831" spans="1:5" ht="15">
      <c r="A831" s="9"/>
      <c r="B831" s="12" t="s">
        <v>1427</v>
      </c>
      <c r="C831" s="12" t="s">
        <v>1428</v>
      </c>
      <c r="D831" s="11">
        <v>272788</v>
      </c>
      <c r="E831" s="11">
        <v>272788</v>
      </c>
    </row>
    <row r="832" spans="1:5" ht="15">
      <c r="A832" s="9"/>
      <c r="B832" s="12" t="s">
        <v>1429</v>
      </c>
      <c r="C832" s="12" t="s">
        <v>1428</v>
      </c>
      <c r="D832" s="11">
        <v>325349</v>
      </c>
      <c r="E832" s="11">
        <v>325349</v>
      </c>
    </row>
    <row r="833" spans="1:5" ht="15">
      <c r="A833" s="110">
        <v>43553</v>
      </c>
      <c r="B833" s="48" t="s">
        <v>1430</v>
      </c>
      <c r="C833" s="48" t="s">
        <v>1431</v>
      </c>
      <c r="D833" s="111">
        <v>44916</v>
      </c>
      <c r="E833" s="111">
        <v>44916</v>
      </c>
    </row>
    <row r="834" spans="1:5" ht="15">
      <c r="A834" s="9">
        <v>40875</v>
      </c>
      <c r="B834" s="12" t="s">
        <v>1432</v>
      </c>
      <c r="C834" s="12" t="s">
        <v>1433</v>
      </c>
      <c r="D834" s="16">
        <v>146605.14000000001</v>
      </c>
      <c r="E834" s="16">
        <v>98.69</v>
      </c>
    </row>
    <row r="835" spans="1:5" ht="15">
      <c r="A835" s="6">
        <v>42398</v>
      </c>
      <c r="B835" s="7" t="s">
        <v>1434</v>
      </c>
      <c r="C835" s="12" t="s">
        <v>1435</v>
      </c>
      <c r="D835" s="17">
        <v>341.39</v>
      </c>
      <c r="E835" s="17">
        <v>341.39</v>
      </c>
    </row>
    <row r="836" spans="1:5" ht="15">
      <c r="A836" s="70">
        <v>43803</v>
      </c>
      <c r="B836" s="29" t="s">
        <v>1436</v>
      </c>
      <c r="C836" s="29" t="s">
        <v>1437</v>
      </c>
      <c r="D836" s="30">
        <v>36168</v>
      </c>
      <c r="E836" s="30">
        <v>36168</v>
      </c>
    </row>
    <row r="837" spans="1:5" ht="15">
      <c r="A837" s="70">
        <v>44075</v>
      </c>
      <c r="B837" s="29" t="s">
        <v>1438</v>
      </c>
      <c r="C837" s="29" t="s">
        <v>1437</v>
      </c>
      <c r="D837" s="40">
        <v>50713</v>
      </c>
      <c r="E837" s="40">
        <v>50713</v>
      </c>
    </row>
    <row r="838" spans="1:5" ht="15">
      <c r="A838" s="9"/>
      <c r="B838" s="12" t="s">
        <v>1439</v>
      </c>
      <c r="C838" s="12" t="s">
        <v>1440</v>
      </c>
      <c r="D838" s="11">
        <v>23350</v>
      </c>
      <c r="E838" s="11">
        <v>23350</v>
      </c>
    </row>
    <row r="839" spans="1:5" ht="15">
      <c r="A839" s="46"/>
      <c r="B839" s="84" t="s">
        <v>1441</v>
      </c>
      <c r="C839" s="33" t="s">
        <v>1442</v>
      </c>
      <c r="D839" s="61">
        <v>3080271</v>
      </c>
      <c r="E839" s="61">
        <v>3080271</v>
      </c>
    </row>
    <row r="840" spans="1:5" s="1" customFormat="1" ht="15">
      <c r="A840" s="44"/>
      <c r="B840" s="33" t="s">
        <v>1443</v>
      </c>
      <c r="C840" s="33" t="s">
        <v>1444</v>
      </c>
      <c r="D840" s="113">
        <v>225000</v>
      </c>
      <c r="E840" s="113">
        <v>225000</v>
      </c>
    </row>
    <row r="841" spans="1:5" s="1" customFormat="1" ht="15">
      <c r="A841" s="140">
        <v>44588</v>
      </c>
      <c r="B841" s="137" t="s">
        <v>1445</v>
      </c>
      <c r="C841" s="137" t="s">
        <v>1446</v>
      </c>
      <c r="D841" s="141">
        <v>168484</v>
      </c>
      <c r="E841" s="141">
        <v>168484</v>
      </c>
    </row>
    <row r="842" spans="1:5" s="1" customFormat="1" ht="15">
      <c r="A842" s="44"/>
      <c r="B842" s="33" t="s">
        <v>1447</v>
      </c>
      <c r="C842" s="33" t="s">
        <v>1448</v>
      </c>
      <c r="D842" s="113">
        <v>761.96</v>
      </c>
      <c r="E842" s="113">
        <v>761.96</v>
      </c>
    </row>
    <row r="843" spans="1:5" s="1" customFormat="1" ht="15">
      <c r="A843" s="44"/>
      <c r="B843" s="33" t="s">
        <v>1449</v>
      </c>
      <c r="C843" s="33" t="s">
        <v>1448</v>
      </c>
      <c r="D843" s="113">
        <v>98154</v>
      </c>
      <c r="E843" s="113">
        <v>98154</v>
      </c>
    </row>
    <row r="844" spans="1:5" s="1" customFormat="1" ht="15">
      <c r="A844" s="83">
        <v>43911</v>
      </c>
      <c r="B844" s="84" t="s">
        <v>1450</v>
      </c>
      <c r="C844" s="85" t="s">
        <v>1451</v>
      </c>
      <c r="D844" s="61">
        <v>119240</v>
      </c>
      <c r="E844" s="61">
        <v>34556.83</v>
      </c>
    </row>
    <row r="845" spans="1:5" s="1" customFormat="1" ht="15">
      <c r="A845" s="44">
        <v>45126</v>
      </c>
      <c r="B845" s="33" t="s">
        <v>1452</v>
      </c>
      <c r="C845" s="33" t="s">
        <v>1451</v>
      </c>
      <c r="D845" s="64">
        <v>700676.34</v>
      </c>
      <c r="E845" s="64">
        <v>700676.34</v>
      </c>
    </row>
    <row r="846" spans="1:5" s="1" customFormat="1" ht="15">
      <c r="A846" s="44"/>
      <c r="B846" s="33" t="s">
        <v>1453</v>
      </c>
      <c r="C846" s="33" t="s">
        <v>1454</v>
      </c>
      <c r="D846" s="64">
        <v>269011</v>
      </c>
      <c r="E846" s="64">
        <v>269011</v>
      </c>
    </row>
    <row r="847" spans="1:5" s="1" customFormat="1" ht="15">
      <c r="A847" s="46">
        <v>43803</v>
      </c>
      <c r="B847" s="84" t="s">
        <v>1455</v>
      </c>
      <c r="C847" s="33" t="s">
        <v>1456</v>
      </c>
      <c r="D847" s="90">
        <v>48935</v>
      </c>
      <c r="E847" s="90">
        <v>48935</v>
      </c>
    </row>
    <row r="848" spans="1:5" s="1" customFormat="1" ht="15">
      <c r="A848" s="83">
        <v>43894</v>
      </c>
      <c r="B848" s="85" t="s">
        <v>1457</v>
      </c>
      <c r="C848" s="85" t="s">
        <v>1456</v>
      </c>
      <c r="D848" s="86">
        <v>41661.78</v>
      </c>
      <c r="E848" s="61">
        <v>41661.78</v>
      </c>
    </row>
    <row r="849" spans="1:5" s="1" customFormat="1" ht="15">
      <c r="A849" s="44"/>
      <c r="B849" s="33" t="s">
        <v>1458</v>
      </c>
      <c r="C849" s="33" t="s">
        <v>1459</v>
      </c>
      <c r="D849" s="64">
        <v>49620</v>
      </c>
      <c r="E849" s="64">
        <v>49620</v>
      </c>
    </row>
    <row r="850" spans="1:5" s="1" customFormat="1" ht="15">
      <c r="A850" s="83">
        <v>44075</v>
      </c>
      <c r="B850" s="85" t="s">
        <v>1460</v>
      </c>
      <c r="C850" s="85" t="s">
        <v>1461</v>
      </c>
      <c r="D850" s="86">
        <v>14150</v>
      </c>
      <c r="E850" s="86">
        <v>122.38</v>
      </c>
    </row>
    <row r="851" spans="1:5" ht="15">
      <c r="A851" s="46">
        <v>43082</v>
      </c>
      <c r="B851" s="33" t="s">
        <v>1462</v>
      </c>
      <c r="C851" s="33" t="s">
        <v>1461</v>
      </c>
      <c r="D851" s="61">
        <v>49103</v>
      </c>
      <c r="E851" s="61">
        <v>30890.720000000001</v>
      </c>
    </row>
    <row r="852" spans="1:5" ht="15">
      <c r="A852" s="44"/>
      <c r="B852" s="33" t="s">
        <v>1463</v>
      </c>
      <c r="C852" s="33" t="s">
        <v>1464</v>
      </c>
      <c r="D852" s="64">
        <v>211694</v>
      </c>
      <c r="E852" s="64">
        <v>211694</v>
      </c>
    </row>
    <row r="853" spans="1:5" ht="15">
      <c r="A853" s="44"/>
      <c r="B853" s="33" t="s">
        <v>1465</v>
      </c>
      <c r="C853" s="33" t="s">
        <v>1464</v>
      </c>
      <c r="D853" s="64">
        <v>1780924</v>
      </c>
      <c r="E853" s="64">
        <v>1780924</v>
      </c>
    </row>
    <row r="854" spans="1:5" ht="15">
      <c r="A854" s="44"/>
      <c r="B854" s="33" t="s">
        <v>1466</v>
      </c>
      <c r="C854" s="33" t="s">
        <v>1467</v>
      </c>
      <c r="D854" s="64">
        <v>74833</v>
      </c>
      <c r="E854" s="64">
        <v>74833</v>
      </c>
    </row>
    <row r="855" spans="1:5" ht="15">
      <c r="A855" s="44"/>
      <c r="B855" s="33" t="s">
        <v>1468</v>
      </c>
      <c r="C855" s="33" t="s">
        <v>1467</v>
      </c>
      <c r="D855" s="64">
        <v>1730</v>
      </c>
      <c r="E855" s="64">
        <v>1730</v>
      </c>
    </row>
    <row r="856" spans="1:5" ht="15">
      <c r="A856" s="44"/>
      <c r="B856" s="33" t="s">
        <v>1469</v>
      </c>
      <c r="C856" s="33" t="s">
        <v>1467</v>
      </c>
      <c r="D856" s="64">
        <v>3676</v>
      </c>
      <c r="E856" s="64">
        <v>3676</v>
      </c>
    </row>
    <row r="857" spans="1:5" ht="15">
      <c r="A857" s="44"/>
      <c r="B857" s="33" t="s">
        <v>1470</v>
      </c>
      <c r="C857" s="33" t="s">
        <v>1467</v>
      </c>
      <c r="D857" s="64">
        <v>483</v>
      </c>
      <c r="E857" s="64">
        <v>483</v>
      </c>
    </row>
    <row r="858" spans="1:5" ht="15">
      <c r="A858" s="9"/>
      <c r="B858" s="12" t="s">
        <v>1471</v>
      </c>
      <c r="C858" s="12" t="s">
        <v>1472</v>
      </c>
      <c r="D858" s="11">
        <v>105060</v>
      </c>
      <c r="E858" s="11">
        <v>105060</v>
      </c>
    </row>
    <row r="859" spans="1:5" ht="15">
      <c r="A859" s="9"/>
      <c r="B859" s="12" t="s">
        <v>1473</v>
      </c>
      <c r="C859" s="12" t="s">
        <v>1472</v>
      </c>
      <c r="D859" s="11">
        <v>46358</v>
      </c>
      <c r="E859" s="11">
        <v>46358</v>
      </c>
    </row>
    <row r="860" spans="1:5" ht="15">
      <c r="A860" s="9"/>
      <c r="B860" s="12" t="s">
        <v>1474</v>
      </c>
      <c r="C860" s="12" t="s">
        <v>1472</v>
      </c>
      <c r="D860" s="11">
        <v>6495</v>
      </c>
      <c r="E860" s="11">
        <v>6495</v>
      </c>
    </row>
    <row r="861" spans="1:5" ht="15">
      <c r="A861" s="46">
        <v>43803</v>
      </c>
      <c r="B861" s="84" t="s">
        <v>1475</v>
      </c>
      <c r="C861" s="33" t="s">
        <v>1476</v>
      </c>
      <c r="D861" s="90">
        <v>29250</v>
      </c>
      <c r="E861" s="61">
        <v>29250</v>
      </c>
    </row>
    <row r="862" spans="1:5" ht="15">
      <c r="A862" s="83">
        <v>44075</v>
      </c>
      <c r="B862" s="85" t="s">
        <v>1477</v>
      </c>
      <c r="C862" s="85" t="s">
        <v>1478</v>
      </c>
      <c r="D862" s="86">
        <v>346541</v>
      </c>
      <c r="E862" s="86">
        <v>346541</v>
      </c>
    </row>
    <row r="863" spans="1:5" ht="15">
      <c r="A863" s="44"/>
      <c r="B863" s="33" t="s">
        <v>1479</v>
      </c>
      <c r="C863" s="33" t="s">
        <v>1480</v>
      </c>
      <c r="D863" s="64">
        <v>1088546</v>
      </c>
      <c r="E863" s="64">
        <v>1088546</v>
      </c>
    </row>
    <row r="864" spans="1:5" ht="15">
      <c r="A864" s="70">
        <v>44326</v>
      </c>
      <c r="B864" s="29" t="s">
        <v>1481</v>
      </c>
      <c r="C864" s="29" t="s">
        <v>1482</v>
      </c>
      <c r="D864" s="41">
        <v>116406</v>
      </c>
      <c r="E864" s="41">
        <v>116406</v>
      </c>
    </row>
    <row r="865" spans="1:5" ht="15">
      <c r="A865" s="44">
        <v>42230</v>
      </c>
      <c r="B865" s="33" t="s">
        <v>1483</v>
      </c>
      <c r="C865" s="33" t="s">
        <v>1484</v>
      </c>
      <c r="D865" s="64">
        <v>577451</v>
      </c>
      <c r="E865" s="64">
        <v>577451</v>
      </c>
    </row>
    <row r="866" spans="1:5" ht="15">
      <c r="A866" s="44"/>
      <c r="B866" s="33" t="s">
        <v>1485</v>
      </c>
      <c r="C866" s="33" t="s">
        <v>1484</v>
      </c>
      <c r="D866" s="64">
        <v>112013</v>
      </c>
      <c r="E866" s="64">
        <v>112013</v>
      </c>
    </row>
    <row r="867" spans="1:5" ht="15">
      <c r="A867" s="9"/>
      <c r="B867" s="12" t="s">
        <v>1486</v>
      </c>
      <c r="C867" s="12" t="s">
        <v>1487</v>
      </c>
      <c r="D867" s="11">
        <v>244088</v>
      </c>
      <c r="E867" s="11">
        <v>244088</v>
      </c>
    </row>
    <row r="868" spans="1:5" ht="15">
      <c r="A868" s="6">
        <v>43803</v>
      </c>
      <c r="B868" s="12" t="s">
        <v>1488</v>
      </c>
      <c r="C868" s="12" t="s">
        <v>1489</v>
      </c>
      <c r="D868" s="62">
        <v>31400</v>
      </c>
      <c r="E868" s="62">
        <v>31400</v>
      </c>
    </row>
    <row r="869" spans="1:5" s="1" customFormat="1" ht="15">
      <c r="A869" s="46">
        <v>43858</v>
      </c>
      <c r="B869" s="84" t="s">
        <v>1490</v>
      </c>
      <c r="C869" s="33" t="s">
        <v>1491</v>
      </c>
      <c r="D869" s="90">
        <v>60980</v>
      </c>
      <c r="E869" s="61">
        <v>3921.89</v>
      </c>
    </row>
    <row r="870" spans="1:5" ht="15">
      <c r="A870" s="44"/>
      <c r="B870" s="33" t="s">
        <v>1492</v>
      </c>
      <c r="C870" s="33" t="s">
        <v>1493</v>
      </c>
      <c r="D870" s="64">
        <v>133587</v>
      </c>
      <c r="E870" s="64">
        <v>133587</v>
      </c>
    </row>
    <row r="871" spans="1:5" ht="15">
      <c r="A871" s="70">
        <v>43803</v>
      </c>
      <c r="B871" s="29" t="s">
        <v>1494</v>
      </c>
      <c r="C871" s="29" t="s">
        <v>1495</v>
      </c>
      <c r="D871" s="30">
        <v>59783</v>
      </c>
      <c r="E871" s="30">
        <v>59783</v>
      </c>
    </row>
    <row r="872" spans="1:5" ht="15">
      <c r="A872" s="44">
        <v>40968</v>
      </c>
      <c r="B872" s="33" t="s">
        <v>1496</v>
      </c>
      <c r="C872" s="33" t="s">
        <v>1497</v>
      </c>
      <c r="D872" s="64">
        <v>5000</v>
      </c>
      <c r="E872" s="64">
        <v>5000</v>
      </c>
    </row>
    <row r="873" spans="1:5" ht="15">
      <c r="A873" s="44"/>
      <c r="B873" s="33" t="s">
        <v>1498</v>
      </c>
      <c r="C873" s="33" t="s">
        <v>1497</v>
      </c>
      <c r="D873" s="64">
        <v>1557.48</v>
      </c>
      <c r="E873" s="64">
        <v>1557.48</v>
      </c>
    </row>
    <row r="874" spans="1:5" ht="15">
      <c r="A874" s="46">
        <v>43570</v>
      </c>
      <c r="B874" s="84" t="s">
        <v>1499</v>
      </c>
      <c r="C874" s="33" t="s">
        <v>1500</v>
      </c>
      <c r="D874" s="90">
        <v>211680</v>
      </c>
      <c r="E874" s="90">
        <v>211680</v>
      </c>
    </row>
    <row r="875" spans="1:5" ht="15">
      <c r="A875" s="50">
        <v>43846</v>
      </c>
      <c r="B875" s="47" t="s">
        <v>1501</v>
      </c>
      <c r="C875" s="48" t="s">
        <v>1500</v>
      </c>
      <c r="D875" s="102">
        <v>890783</v>
      </c>
      <c r="E875" s="102">
        <v>890783</v>
      </c>
    </row>
    <row r="876" spans="1:5" ht="15">
      <c r="A876" s="83">
        <v>44075</v>
      </c>
      <c r="B876" s="85" t="s">
        <v>1502</v>
      </c>
      <c r="C876" s="85" t="s">
        <v>1500</v>
      </c>
      <c r="D876" s="86">
        <v>125885</v>
      </c>
      <c r="E876" s="86">
        <v>125885</v>
      </c>
    </row>
    <row r="877" spans="1:5" ht="15">
      <c r="A877" s="46">
        <v>43803</v>
      </c>
      <c r="B877" s="84" t="s">
        <v>1503</v>
      </c>
      <c r="C877" s="33" t="s">
        <v>1504</v>
      </c>
      <c r="D877" s="90">
        <v>248510</v>
      </c>
      <c r="E877" s="90">
        <v>248510</v>
      </c>
    </row>
    <row r="878" spans="1:5" ht="15">
      <c r="A878" s="44"/>
      <c r="B878" s="33" t="s">
        <v>1505</v>
      </c>
      <c r="C878" s="33" t="s">
        <v>1506</v>
      </c>
      <c r="D878" s="64">
        <v>1293755</v>
      </c>
      <c r="E878" s="64">
        <v>1293755</v>
      </c>
    </row>
    <row r="879" spans="1:5" ht="15">
      <c r="A879" s="70">
        <v>43676</v>
      </c>
      <c r="B879" s="29" t="s">
        <v>1507</v>
      </c>
      <c r="C879" s="29" t="s">
        <v>1508</v>
      </c>
      <c r="D879" s="30">
        <v>5715</v>
      </c>
      <c r="E879" s="30">
        <v>5715</v>
      </c>
    </row>
    <row r="880" spans="1:5" ht="15">
      <c r="A880" s="44"/>
      <c r="B880" s="33" t="s">
        <v>1509</v>
      </c>
      <c r="C880" s="33" t="s">
        <v>1510</v>
      </c>
      <c r="D880" s="64">
        <v>624</v>
      </c>
      <c r="E880" s="64">
        <v>624</v>
      </c>
    </row>
    <row r="881" spans="1:5" ht="15">
      <c r="A881" s="44"/>
      <c r="B881" s="33" t="s">
        <v>1511</v>
      </c>
      <c r="C881" s="33" t="s">
        <v>1510</v>
      </c>
      <c r="D881" s="64">
        <v>1832</v>
      </c>
      <c r="E881" s="64">
        <v>1832</v>
      </c>
    </row>
    <row r="882" spans="1:5" ht="15">
      <c r="A882" s="44"/>
      <c r="B882" s="33" t="s">
        <v>1512</v>
      </c>
      <c r="C882" s="33" t="s">
        <v>1510</v>
      </c>
      <c r="D882" s="64">
        <v>262</v>
      </c>
      <c r="E882" s="64">
        <v>262</v>
      </c>
    </row>
    <row r="883" spans="1:5" ht="15">
      <c r="A883" s="44"/>
      <c r="B883" s="33" t="s">
        <v>1513</v>
      </c>
      <c r="C883" s="33" t="s">
        <v>1510</v>
      </c>
      <c r="D883" s="64">
        <v>25168</v>
      </c>
      <c r="E883" s="64">
        <v>25168</v>
      </c>
    </row>
    <row r="884" spans="1:5" ht="15">
      <c r="A884" s="44"/>
      <c r="B884" s="33" t="s">
        <v>1514</v>
      </c>
      <c r="C884" s="33" t="s">
        <v>1510</v>
      </c>
      <c r="D884" s="64">
        <v>4096</v>
      </c>
      <c r="E884" s="64">
        <v>4096</v>
      </c>
    </row>
    <row r="885" spans="1:5" ht="15">
      <c r="A885" s="44"/>
      <c r="B885" s="33" t="s">
        <v>1515</v>
      </c>
      <c r="C885" s="33" t="s">
        <v>1510</v>
      </c>
      <c r="D885" s="64">
        <v>5190</v>
      </c>
      <c r="E885" s="64">
        <v>5190</v>
      </c>
    </row>
    <row r="886" spans="1:5" ht="15">
      <c r="A886" s="44"/>
      <c r="B886" s="33" t="s">
        <v>1516</v>
      </c>
      <c r="C886" s="33" t="s">
        <v>1510</v>
      </c>
      <c r="D886" s="64">
        <v>12611</v>
      </c>
      <c r="E886" s="64">
        <v>12611</v>
      </c>
    </row>
    <row r="887" spans="1:5" ht="15">
      <c r="A887" s="44"/>
      <c r="B887" s="33" t="s">
        <v>1517</v>
      </c>
      <c r="C887" s="33" t="s">
        <v>1510</v>
      </c>
      <c r="D887" s="64">
        <v>2290</v>
      </c>
      <c r="E887" s="64">
        <v>2290</v>
      </c>
    </row>
    <row r="888" spans="1:5" ht="15">
      <c r="A888" s="44"/>
      <c r="B888" s="33" t="s">
        <v>1518</v>
      </c>
      <c r="C888" s="33" t="s">
        <v>1510</v>
      </c>
      <c r="D888" s="64">
        <v>2300</v>
      </c>
      <c r="E888" s="64">
        <v>2300</v>
      </c>
    </row>
    <row r="889" spans="1:5" ht="15">
      <c r="A889" s="44"/>
      <c r="B889" s="33" t="s">
        <v>1519</v>
      </c>
      <c r="C889" s="33" t="s">
        <v>1510</v>
      </c>
      <c r="D889" s="64">
        <v>1600</v>
      </c>
      <c r="E889" s="64">
        <v>1600</v>
      </c>
    </row>
    <row r="890" spans="1:5" ht="15">
      <c r="A890" s="44"/>
      <c r="B890" s="33" t="s">
        <v>1520</v>
      </c>
      <c r="C890" s="33" t="s">
        <v>1510</v>
      </c>
      <c r="D890" s="64">
        <v>4567</v>
      </c>
      <c r="E890" s="64">
        <v>4567</v>
      </c>
    </row>
    <row r="891" spans="1:5" ht="15">
      <c r="A891" s="44"/>
      <c r="B891" s="33" t="s">
        <v>1521</v>
      </c>
      <c r="C891" s="33" t="s">
        <v>1510</v>
      </c>
      <c r="D891" s="64">
        <v>466</v>
      </c>
      <c r="E891" s="64">
        <v>466</v>
      </c>
    </row>
    <row r="892" spans="1:5" ht="15">
      <c r="A892" s="44"/>
      <c r="B892" s="33" t="s">
        <v>1522</v>
      </c>
      <c r="C892" s="33" t="s">
        <v>1510</v>
      </c>
      <c r="D892" s="64">
        <v>358</v>
      </c>
      <c r="E892" s="64">
        <v>358</v>
      </c>
    </row>
    <row r="893" spans="1:5" ht="15">
      <c r="A893" s="44"/>
      <c r="B893" s="33" t="s">
        <v>1523</v>
      </c>
      <c r="C893" s="33" t="s">
        <v>1510</v>
      </c>
      <c r="D893" s="64">
        <v>1241</v>
      </c>
      <c r="E893" s="64">
        <v>1241</v>
      </c>
    </row>
    <row r="894" spans="1:5" ht="15">
      <c r="A894" s="44"/>
      <c r="B894" s="33" t="s">
        <v>1524</v>
      </c>
      <c r="C894" s="33" t="s">
        <v>1510</v>
      </c>
      <c r="D894" s="64">
        <v>1533</v>
      </c>
      <c r="E894" s="64">
        <v>1533</v>
      </c>
    </row>
    <row r="895" spans="1:5" ht="15">
      <c r="A895" s="44"/>
      <c r="B895" s="33" t="s">
        <v>1525</v>
      </c>
      <c r="C895" s="33" t="s">
        <v>1510</v>
      </c>
      <c r="D895" s="64">
        <v>1393768.02</v>
      </c>
      <c r="E895" s="64">
        <v>1393768.02</v>
      </c>
    </row>
    <row r="896" spans="1:5" ht="15">
      <c r="A896" s="44"/>
      <c r="B896" s="33" t="s">
        <v>1526</v>
      </c>
      <c r="C896" s="33" t="s">
        <v>1510</v>
      </c>
      <c r="D896" s="64">
        <v>2149</v>
      </c>
      <c r="E896" s="64">
        <v>2149</v>
      </c>
    </row>
    <row r="897" spans="1:5" ht="15">
      <c r="A897" s="44"/>
      <c r="B897" s="33" t="s">
        <v>1527</v>
      </c>
      <c r="C897" s="33" t="s">
        <v>1528</v>
      </c>
      <c r="D897" s="64">
        <v>149602</v>
      </c>
      <c r="E897" s="64">
        <v>149602</v>
      </c>
    </row>
    <row r="898" spans="1:5" ht="27">
      <c r="A898" s="9">
        <v>41060</v>
      </c>
      <c r="B898" s="12" t="s">
        <v>1529</v>
      </c>
      <c r="C898" s="12" t="s">
        <v>1530</v>
      </c>
      <c r="D898" s="11">
        <v>165337</v>
      </c>
      <c r="E898" s="11">
        <v>165337</v>
      </c>
    </row>
    <row r="899" spans="1:5" ht="15">
      <c r="A899" s="9">
        <v>44588</v>
      </c>
      <c r="B899" s="12" t="s">
        <v>1531</v>
      </c>
      <c r="C899" s="12" t="s">
        <v>1532</v>
      </c>
      <c r="D899" s="11">
        <v>147989</v>
      </c>
      <c r="E899" s="11">
        <v>147989</v>
      </c>
    </row>
    <row r="900" spans="1:5" ht="15">
      <c r="A900" s="9">
        <v>43194</v>
      </c>
      <c r="B900" s="12" t="s">
        <v>1533</v>
      </c>
      <c r="C900" s="12" t="s">
        <v>1534</v>
      </c>
      <c r="D900" s="11">
        <v>110465.66</v>
      </c>
      <c r="E900" s="11">
        <v>110465.66</v>
      </c>
    </row>
    <row r="901" spans="1:5" ht="15">
      <c r="A901" s="44"/>
      <c r="B901" s="33" t="s">
        <v>1535</v>
      </c>
      <c r="C901" s="33" t="s">
        <v>1536</v>
      </c>
      <c r="D901" s="64">
        <v>9701</v>
      </c>
      <c r="E901" s="64">
        <v>9701</v>
      </c>
    </row>
    <row r="902" spans="1:5" ht="15">
      <c r="A902" s="44"/>
      <c r="B902" s="33" t="s">
        <v>1537</v>
      </c>
      <c r="C902" s="33" t="s">
        <v>1536</v>
      </c>
      <c r="D902" s="64">
        <v>12504</v>
      </c>
      <c r="E902" s="64">
        <v>12504</v>
      </c>
    </row>
    <row r="903" spans="1:5" ht="15">
      <c r="A903" s="44"/>
      <c r="B903" s="33" t="s">
        <v>1538</v>
      </c>
      <c r="C903" s="33" t="s">
        <v>1536</v>
      </c>
      <c r="D903" s="64">
        <v>444757</v>
      </c>
      <c r="E903" s="64">
        <v>444757</v>
      </c>
    </row>
    <row r="904" spans="1:5" ht="15">
      <c r="A904" s="44"/>
      <c r="B904" s="33" t="s">
        <v>1539</v>
      </c>
      <c r="C904" s="33" t="s">
        <v>1536</v>
      </c>
      <c r="D904" s="64">
        <v>4425397</v>
      </c>
      <c r="E904" s="64">
        <v>4425397</v>
      </c>
    </row>
    <row r="905" spans="1:5" ht="15">
      <c r="A905" s="44"/>
      <c r="B905" s="33" t="s">
        <v>1540</v>
      </c>
      <c r="C905" s="33" t="s">
        <v>1536</v>
      </c>
      <c r="D905" s="64">
        <v>2572991</v>
      </c>
      <c r="E905" s="64">
        <v>2572991</v>
      </c>
    </row>
    <row r="906" spans="1:5" ht="15">
      <c r="A906" s="44"/>
      <c r="B906" s="33" t="s">
        <v>1541</v>
      </c>
      <c r="C906" s="33" t="s">
        <v>1542</v>
      </c>
      <c r="D906" s="64">
        <v>4233</v>
      </c>
      <c r="E906" s="64">
        <v>4233</v>
      </c>
    </row>
    <row r="907" spans="1:5" ht="15">
      <c r="A907" s="9"/>
      <c r="B907" s="12" t="s">
        <v>1543</v>
      </c>
      <c r="C907" s="12" t="s">
        <v>1544</v>
      </c>
      <c r="D907" s="11">
        <v>10394</v>
      </c>
      <c r="E907" s="11">
        <v>10394</v>
      </c>
    </row>
    <row r="908" spans="1:5" ht="15">
      <c r="A908" s="9"/>
      <c r="B908" s="12" t="s">
        <v>1545</v>
      </c>
      <c r="C908" s="12" t="s">
        <v>1544</v>
      </c>
      <c r="D908" s="11">
        <v>2666</v>
      </c>
      <c r="E908" s="11">
        <v>2666</v>
      </c>
    </row>
    <row r="909" spans="1:5" ht="15">
      <c r="A909" s="9">
        <v>43908</v>
      </c>
      <c r="B909" s="12" t="s">
        <v>1546</v>
      </c>
      <c r="C909" s="12" t="s">
        <v>1547</v>
      </c>
      <c r="D909" s="11">
        <v>238399</v>
      </c>
      <c r="E909" s="11">
        <v>238399</v>
      </c>
    </row>
    <row r="910" spans="1:5" ht="15">
      <c r="A910" s="9">
        <v>44778</v>
      </c>
      <c r="B910" s="12" t="s">
        <v>1548</v>
      </c>
      <c r="C910" s="12" t="s">
        <v>1549</v>
      </c>
      <c r="D910" s="11">
        <v>40957</v>
      </c>
      <c r="E910" s="11">
        <v>40957</v>
      </c>
    </row>
    <row r="911" spans="1:5" ht="15">
      <c r="A911" s="44"/>
      <c r="B911" s="33" t="s">
        <v>1550</v>
      </c>
      <c r="C911" s="33" t="s">
        <v>1551</v>
      </c>
      <c r="D911" s="64">
        <v>13457</v>
      </c>
      <c r="E911" s="64">
        <v>13457</v>
      </c>
    </row>
    <row r="912" spans="1:5" ht="15">
      <c r="A912" s="142"/>
      <c r="B912" s="88" t="s">
        <v>1552</v>
      </c>
      <c r="C912" s="89" t="s">
        <v>1553</v>
      </c>
      <c r="D912" s="64">
        <v>59322.080000000002</v>
      </c>
      <c r="E912" s="64">
        <v>59322.080000000002</v>
      </c>
    </row>
    <row r="913" spans="1:5" ht="15">
      <c r="A913" s="142"/>
      <c r="B913" s="93" t="s">
        <v>1554</v>
      </c>
      <c r="C913" s="93" t="s">
        <v>1555</v>
      </c>
      <c r="D913" s="94">
        <v>64102.59</v>
      </c>
      <c r="E913" s="94">
        <v>64102.59</v>
      </c>
    </row>
    <row r="914" spans="1:5" ht="15">
      <c r="A914" s="9">
        <v>44075</v>
      </c>
      <c r="B914" s="12" t="s">
        <v>1556</v>
      </c>
      <c r="C914" s="12" t="s">
        <v>1557</v>
      </c>
      <c r="D914" s="11">
        <v>1946254</v>
      </c>
      <c r="E914" s="11">
        <v>1946254</v>
      </c>
    </row>
    <row r="915" spans="1:5" ht="15">
      <c r="A915" s="46">
        <v>43132</v>
      </c>
      <c r="B915" s="33" t="s">
        <v>1558</v>
      </c>
      <c r="C915" s="33" t="s">
        <v>1559</v>
      </c>
      <c r="D915" s="61">
        <v>75213.539999999994</v>
      </c>
      <c r="E915" s="61">
        <v>75213.539999999994</v>
      </c>
    </row>
    <row r="916" spans="1:5" ht="15">
      <c r="A916" s="83">
        <v>44022</v>
      </c>
      <c r="B916" s="84" t="s">
        <v>1560</v>
      </c>
      <c r="C916" s="85" t="s">
        <v>1559</v>
      </c>
      <c r="D916" s="86">
        <v>306790.59000000003</v>
      </c>
      <c r="E916" s="61">
        <v>306790.59000000003</v>
      </c>
    </row>
    <row r="917" spans="1:5" ht="15">
      <c r="A917" s="6">
        <v>42563</v>
      </c>
      <c r="B917" s="12" t="s">
        <v>1561</v>
      </c>
      <c r="C917" s="12" t="s">
        <v>1562</v>
      </c>
      <c r="D917" s="62">
        <v>127275</v>
      </c>
      <c r="E917" s="62">
        <v>127275</v>
      </c>
    </row>
    <row r="918" spans="1:5" ht="15">
      <c r="A918" s="6">
        <v>43803</v>
      </c>
      <c r="B918" s="12" t="s">
        <v>1563</v>
      </c>
      <c r="C918" s="12" t="s">
        <v>1564</v>
      </c>
      <c r="D918" s="62">
        <v>263973</v>
      </c>
      <c r="E918" s="62">
        <v>263973</v>
      </c>
    </row>
    <row r="919" spans="1:5" ht="15">
      <c r="A919" s="9"/>
      <c r="B919" s="12" t="s">
        <v>1565</v>
      </c>
      <c r="C919" s="12" t="s">
        <v>1566</v>
      </c>
      <c r="D919" s="16">
        <v>9921</v>
      </c>
      <c r="E919" s="16">
        <v>9921</v>
      </c>
    </row>
    <row r="920" spans="1:5" ht="15">
      <c r="A920" s="9"/>
      <c r="B920" s="12" t="s">
        <v>1567</v>
      </c>
      <c r="C920" s="12" t="s">
        <v>1566</v>
      </c>
      <c r="D920" s="16">
        <v>742.7</v>
      </c>
      <c r="E920" s="16">
        <v>742.7</v>
      </c>
    </row>
    <row r="921" spans="1:5" ht="15" customHeight="1">
      <c r="A921" s="83">
        <v>44075</v>
      </c>
      <c r="B921" s="85" t="s">
        <v>1568</v>
      </c>
      <c r="C921" s="85" t="s">
        <v>1569</v>
      </c>
      <c r="D921" s="86">
        <v>17667</v>
      </c>
      <c r="E921" s="86">
        <v>17667</v>
      </c>
    </row>
    <row r="922" spans="1:5" ht="15">
      <c r="A922" s="44"/>
      <c r="B922" s="33" t="s">
        <v>1570</v>
      </c>
      <c r="C922" s="33" t="s">
        <v>1571</v>
      </c>
      <c r="D922" s="64">
        <v>648941</v>
      </c>
      <c r="E922" s="64">
        <v>648941</v>
      </c>
    </row>
    <row r="923" spans="1:5" ht="15">
      <c r="A923" s="44">
        <v>44489</v>
      </c>
      <c r="B923" s="33" t="s">
        <v>1572</v>
      </c>
      <c r="C923" s="33" t="s">
        <v>1573</v>
      </c>
      <c r="D923" s="64">
        <v>4854</v>
      </c>
      <c r="E923" s="64">
        <v>4854</v>
      </c>
    </row>
    <row r="924" spans="1:5" ht="15">
      <c r="A924" s="9">
        <v>43039</v>
      </c>
      <c r="B924" s="12" t="s">
        <v>1574</v>
      </c>
      <c r="C924" s="12" t="s">
        <v>1575</v>
      </c>
      <c r="D924" s="16">
        <v>215366.64</v>
      </c>
      <c r="E924" s="16">
        <v>215366.64</v>
      </c>
    </row>
    <row r="925" spans="1:5" ht="15">
      <c r="A925" s="44"/>
      <c r="B925" s="33" t="s">
        <v>1576</v>
      </c>
      <c r="C925" s="33" t="s">
        <v>1577</v>
      </c>
      <c r="D925" s="64">
        <v>2261370</v>
      </c>
      <c r="E925" s="64">
        <v>2261370</v>
      </c>
    </row>
    <row r="926" spans="1:5" ht="15">
      <c r="A926" s="70">
        <v>44775</v>
      </c>
      <c r="B926" s="29" t="s">
        <v>1578</v>
      </c>
      <c r="C926" s="29" t="s">
        <v>1579</v>
      </c>
      <c r="D926" s="41">
        <v>17803</v>
      </c>
      <c r="E926" s="41">
        <v>17803</v>
      </c>
    </row>
    <row r="927" spans="1:5" ht="15">
      <c r="A927" s="70">
        <v>43257</v>
      </c>
      <c r="B927" s="29" t="s">
        <v>1580</v>
      </c>
      <c r="C927" s="29" t="s">
        <v>1581</v>
      </c>
      <c r="D927" s="30">
        <v>1372495.75</v>
      </c>
      <c r="E927" s="30">
        <v>1372495.75</v>
      </c>
    </row>
    <row r="928" spans="1:5" ht="15">
      <c r="A928" s="9"/>
      <c r="B928" s="26" t="s">
        <v>1582</v>
      </c>
      <c r="C928" s="32" t="s">
        <v>1583</v>
      </c>
      <c r="D928" s="11">
        <v>29779</v>
      </c>
      <c r="E928" s="11">
        <v>25787.63</v>
      </c>
    </row>
    <row r="929" spans="1:5" ht="15">
      <c r="A929" s="70">
        <v>44007</v>
      </c>
      <c r="B929" s="29" t="s">
        <v>1584</v>
      </c>
      <c r="C929" s="29" t="s">
        <v>1585</v>
      </c>
      <c r="D929" s="30">
        <v>987504</v>
      </c>
      <c r="E929" s="30">
        <v>987504</v>
      </c>
    </row>
    <row r="930" spans="1:5" ht="15">
      <c r="A930" s="70">
        <v>44797</v>
      </c>
      <c r="B930" s="29" t="s">
        <v>1586</v>
      </c>
      <c r="C930" s="29" t="s">
        <v>1585</v>
      </c>
      <c r="D930" s="41">
        <v>195200</v>
      </c>
      <c r="E930" s="41">
        <v>195200</v>
      </c>
    </row>
    <row r="931" spans="1:5" ht="15">
      <c r="A931" s="44">
        <v>42142</v>
      </c>
      <c r="B931" s="33" t="s">
        <v>1587</v>
      </c>
      <c r="C931" s="33" t="s">
        <v>1588</v>
      </c>
      <c r="D931" s="64">
        <v>18930782</v>
      </c>
      <c r="E931" s="64">
        <v>18930782</v>
      </c>
    </row>
    <row r="932" spans="1:5" ht="15">
      <c r="A932" s="44"/>
      <c r="B932" s="33" t="s">
        <v>1589</v>
      </c>
      <c r="C932" s="33" t="s">
        <v>1590</v>
      </c>
      <c r="D932" s="64">
        <v>1618</v>
      </c>
      <c r="E932" s="64">
        <v>1618</v>
      </c>
    </row>
    <row r="933" spans="1:5" ht="15">
      <c r="A933" s="9"/>
      <c r="B933" s="12" t="s">
        <v>1591</v>
      </c>
      <c r="C933" s="12" t="s">
        <v>1592</v>
      </c>
      <c r="D933" s="11">
        <v>6935.24</v>
      </c>
      <c r="E933" s="11">
        <v>6935.24</v>
      </c>
    </row>
    <row r="934" spans="1:5" ht="15">
      <c r="A934" s="9"/>
      <c r="B934" s="12" t="s">
        <v>1593</v>
      </c>
      <c r="C934" s="12" t="s">
        <v>1592</v>
      </c>
      <c r="D934" s="11">
        <v>2450</v>
      </c>
      <c r="E934" s="11">
        <v>2450</v>
      </c>
    </row>
    <row r="935" spans="1:5" s="1" customFormat="1" ht="15">
      <c r="A935" s="44">
        <v>44553</v>
      </c>
      <c r="B935" s="33" t="s">
        <v>1594</v>
      </c>
      <c r="C935" s="33" t="s">
        <v>1595</v>
      </c>
      <c r="D935" s="64">
        <v>423707</v>
      </c>
      <c r="E935" s="64">
        <v>348365.69</v>
      </c>
    </row>
    <row r="936" spans="1:5" s="1" customFormat="1" ht="15">
      <c r="A936" s="44">
        <v>45219</v>
      </c>
      <c r="B936" s="33" t="s">
        <v>1596</v>
      </c>
      <c r="C936" s="33" t="s">
        <v>1597</v>
      </c>
      <c r="D936" s="64">
        <v>766538.39</v>
      </c>
      <c r="E936" s="64">
        <v>766538.39</v>
      </c>
    </row>
    <row r="937" spans="1:5" s="1" customFormat="1" ht="15">
      <c r="A937" s="44"/>
      <c r="B937" s="33" t="s">
        <v>1598</v>
      </c>
      <c r="C937" s="33" t="s">
        <v>1599</v>
      </c>
      <c r="D937" s="113">
        <v>10192</v>
      </c>
      <c r="E937" s="113">
        <v>10192</v>
      </c>
    </row>
    <row r="938" spans="1:5" s="1" customFormat="1" ht="15">
      <c r="A938" s="44"/>
      <c r="B938" s="33" t="s">
        <v>1600</v>
      </c>
      <c r="C938" s="33" t="s">
        <v>1599</v>
      </c>
      <c r="D938" s="113">
        <v>16161</v>
      </c>
      <c r="E938" s="113">
        <v>16161</v>
      </c>
    </row>
    <row r="939" spans="1:5" s="1" customFormat="1" ht="15">
      <c r="A939" s="44"/>
      <c r="B939" s="33" t="s">
        <v>1601</v>
      </c>
      <c r="C939" s="33" t="s">
        <v>1599</v>
      </c>
      <c r="D939" s="113">
        <v>269625</v>
      </c>
      <c r="E939" s="113">
        <v>269625</v>
      </c>
    </row>
    <row r="940" spans="1:5" s="1" customFormat="1" ht="15">
      <c r="A940" s="44">
        <v>42690</v>
      </c>
      <c r="B940" s="33" t="s">
        <v>1602</v>
      </c>
      <c r="C940" s="33" t="s">
        <v>1603</v>
      </c>
      <c r="D940" s="64">
        <v>101728</v>
      </c>
      <c r="E940" s="64">
        <v>101728</v>
      </c>
    </row>
    <row r="941" spans="1:5" s="1" customFormat="1" ht="15">
      <c r="A941" s="44">
        <v>44469</v>
      </c>
      <c r="B941" s="33" t="s">
        <v>1604</v>
      </c>
      <c r="C941" s="33" t="s">
        <v>1605</v>
      </c>
      <c r="D941" s="64">
        <v>779866</v>
      </c>
      <c r="E941" s="64">
        <v>779866</v>
      </c>
    </row>
    <row r="942" spans="1:5" s="1" customFormat="1" ht="15">
      <c r="A942" s="44">
        <v>39706</v>
      </c>
      <c r="B942" s="33" t="s">
        <v>1606</v>
      </c>
      <c r="C942" s="33" t="s">
        <v>1607</v>
      </c>
      <c r="D942" s="64">
        <v>526272</v>
      </c>
      <c r="E942" s="64">
        <v>422966</v>
      </c>
    </row>
    <row r="943" spans="1:5" s="1" customFormat="1" ht="15">
      <c r="A943" s="143">
        <v>45352</v>
      </c>
      <c r="B943" s="144" t="s">
        <v>1608</v>
      </c>
      <c r="C943" s="144" t="s">
        <v>1609</v>
      </c>
      <c r="D943" s="145">
        <v>175350.55</v>
      </c>
      <c r="E943" s="145">
        <v>175350.55</v>
      </c>
    </row>
    <row r="944" spans="1:5" ht="15">
      <c r="A944" s="6">
        <v>43803</v>
      </c>
      <c r="B944" s="12" t="s">
        <v>1610</v>
      </c>
      <c r="C944" s="12" t="s">
        <v>1611</v>
      </c>
      <c r="D944" s="62">
        <v>435797</v>
      </c>
      <c r="E944" s="62">
        <v>435797</v>
      </c>
    </row>
    <row r="945" spans="1:5" ht="15">
      <c r="A945" s="9"/>
      <c r="B945" s="12" t="s">
        <v>1612</v>
      </c>
      <c r="C945" s="12" t="s">
        <v>1613</v>
      </c>
      <c r="D945" s="11">
        <v>1805474</v>
      </c>
      <c r="E945" s="11">
        <v>1805474</v>
      </c>
    </row>
    <row r="946" spans="1:5" ht="15">
      <c r="A946" s="9">
        <v>44071</v>
      </c>
      <c r="B946" s="12" t="s">
        <v>1614</v>
      </c>
      <c r="C946" s="12" t="s">
        <v>1615</v>
      </c>
      <c r="D946" s="11" t="s">
        <v>1616</v>
      </c>
      <c r="E946" s="11" t="s">
        <v>1616</v>
      </c>
    </row>
    <row r="947" spans="1:5" ht="15">
      <c r="A947" s="9"/>
      <c r="B947" s="12" t="s">
        <v>1617</v>
      </c>
      <c r="C947" s="12" t="s">
        <v>1618</v>
      </c>
      <c r="D947" s="16">
        <v>106283</v>
      </c>
      <c r="E947" s="16">
        <v>106283</v>
      </c>
    </row>
    <row r="948" spans="1:5" ht="15">
      <c r="A948" s="110">
        <v>45460</v>
      </c>
      <c r="B948" s="48" t="s">
        <v>1619</v>
      </c>
      <c r="C948" s="48" t="s">
        <v>1620</v>
      </c>
      <c r="D948" s="111">
        <v>855268.73</v>
      </c>
      <c r="E948" s="111">
        <v>855268.73</v>
      </c>
    </row>
    <row r="949" spans="1:5" ht="15">
      <c r="A949" s="44">
        <v>39722</v>
      </c>
      <c r="B949" s="33" t="s">
        <v>1621</v>
      </c>
      <c r="C949" s="33" t="s">
        <v>1622</v>
      </c>
      <c r="D949" s="64">
        <v>133935</v>
      </c>
      <c r="E949" s="64">
        <v>133935</v>
      </c>
    </row>
    <row r="950" spans="1:5" ht="15">
      <c r="A950" s="44">
        <v>39751</v>
      </c>
      <c r="B950" s="33" t="s">
        <v>1623</v>
      </c>
      <c r="C950" s="33" t="s">
        <v>1622</v>
      </c>
      <c r="D950" s="64">
        <v>191061</v>
      </c>
      <c r="E950" s="64">
        <v>191061</v>
      </c>
    </row>
    <row r="951" spans="1:5" ht="15">
      <c r="A951" s="44">
        <v>40126</v>
      </c>
      <c r="B951" s="33" t="s">
        <v>1624</v>
      </c>
      <c r="C951" s="33" t="s">
        <v>1622</v>
      </c>
      <c r="D951" s="64">
        <v>47986.42</v>
      </c>
      <c r="E951" s="64">
        <v>47986.42</v>
      </c>
    </row>
    <row r="952" spans="1:5" ht="15">
      <c r="A952" s="44">
        <v>41165</v>
      </c>
      <c r="B952" s="33" t="s">
        <v>1625</v>
      </c>
      <c r="C952" s="33" t="s">
        <v>1622</v>
      </c>
      <c r="D952" s="64">
        <v>9090</v>
      </c>
      <c r="E952" s="64">
        <v>9090</v>
      </c>
    </row>
    <row r="953" spans="1:5" ht="15">
      <c r="A953" s="44">
        <v>41165</v>
      </c>
      <c r="B953" s="33" t="s">
        <v>1626</v>
      </c>
      <c r="C953" s="33" t="s">
        <v>1622</v>
      </c>
      <c r="D953" s="64">
        <v>4073.28</v>
      </c>
      <c r="E953" s="64">
        <v>4073.28</v>
      </c>
    </row>
    <row r="954" spans="1:5" ht="15">
      <c r="A954" s="44"/>
      <c r="B954" s="33" t="s">
        <v>1627</v>
      </c>
      <c r="C954" s="33" t="s">
        <v>1622</v>
      </c>
      <c r="D954" s="64">
        <v>12693</v>
      </c>
      <c r="E954" s="64">
        <v>12693</v>
      </c>
    </row>
    <row r="955" spans="1:5" s="1" customFormat="1" ht="27">
      <c r="A955" s="44">
        <v>43339</v>
      </c>
      <c r="B955" s="33" t="s">
        <v>1628</v>
      </c>
      <c r="C955" s="33" t="s">
        <v>1629</v>
      </c>
      <c r="D955" s="64">
        <v>202764</v>
      </c>
      <c r="E955" s="64">
        <v>202764</v>
      </c>
    </row>
    <row r="956" spans="1:5" s="1" customFormat="1" ht="27">
      <c r="A956" s="44">
        <v>42867</v>
      </c>
      <c r="B956" s="33" t="s">
        <v>1630</v>
      </c>
      <c r="C956" s="33" t="s">
        <v>1631</v>
      </c>
      <c r="D956" s="64">
        <v>18379.080000000002</v>
      </c>
      <c r="E956" s="64">
        <v>18379.080000000002</v>
      </c>
    </row>
    <row r="957" spans="1:5" s="1" customFormat="1" ht="15">
      <c r="A957" s="146">
        <v>41292</v>
      </c>
      <c r="B957" s="129" t="s">
        <v>1632</v>
      </c>
      <c r="C957" s="130" t="s">
        <v>1633</v>
      </c>
      <c r="D957" s="131">
        <v>313164</v>
      </c>
      <c r="E957" s="131">
        <v>12827.1</v>
      </c>
    </row>
    <row r="958" spans="1:5" s="1" customFormat="1" ht="15">
      <c r="A958" s="44">
        <v>42438</v>
      </c>
      <c r="B958" s="33" t="s">
        <v>1634</v>
      </c>
      <c r="C958" s="130" t="s">
        <v>1635</v>
      </c>
      <c r="D958" s="64">
        <v>13914</v>
      </c>
      <c r="E958" s="64">
        <v>13914</v>
      </c>
    </row>
    <row r="959" spans="1:5" s="1" customFormat="1" ht="34.5" customHeight="1">
      <c r="A959" s="44">
        <v>42964</v>
      </c>
      <c r="B959" s="93" t="s">
        <v>1636</v>
      </c>
      <c r="C959" s="130" t="s">
        <v>1637</v>
      </c>
      <c r="D959" s="94">
        <v>5033834</v>
      </c>
      <c r="E959" s="94">
        <v>5033834</v>
      </c>
    </row>
    <row r="960" spans="1:5" s="1" customFormat="1" ht="27">
      <c r="A960" s="46">
        <v>44084</v>
      </c>
      <c r="B960" s="85" t="s">
        <v>1638</v>
      </c>
      <c r="C960" s="130" t="s">
        <v>1639</v>
      </c>
      <c r="D960" s="90">
        <v>3263725.25</v>
      </c>
      <c r="E960" s="61">
        <v>3263725.25</v>
      </c>
    </row>
    <row r="961" spans="1:5" s="1" customFormat="1" ht="27">
      <c r="A961" s="44"/>
      <c r="B961" s="33" t="s">
        <v>1640</v>
      </c>
      <c r="C961" s="130" t="s">
        <v>1641</v>
      </c>
      <c r="D961" s="64">
        <v>539184</v>
      </c>
      <c r="E961" s="64">
        <v>539184</v>
      </c>
    </row>
    <row r="962" spans="1:5" s="1" customFormat="1" ht="27">
      <c r="A962" s="44"/>
      <c r="B962" s="33" t="s">
        <v>1642</v>
      </c>
      <c r="C962" s="130" t="s">
        <v>1643</v>
      </c>
      <c r="D962" s="64">
        <v>97084</v>
      </c>
      <c r="E962" s="64">
        <v>97084</v>
      </c>
    </row>
    <row r="963" spans="1:5" s="1" customFormat="1" ht="27">
      <c r="A963" s="44">
        <v>42159</v>
      </c>
      <c r="B963" s="33" t="s">
        <v>1644</v>
      </c>
      <c r="C963" s="130" t="s">
        <v>1645</v>
      </c>
      <c r="D963" s="64">
        <v>2090</v>
      </c>
      <c r="E963" s="64">
        <v>2090</v>
      </c>
    </row>
    <row r="964" spans="1:5" s="1" customFormat="1" ht="27">
      <c r="A964" s="44"/>
      <c r="B964" s="33" t="s">
        <v>1646</v>
      </c>
      <c r="C964" s="130" t="s">
        <v>1647</v>
      </c>
      <c r="D964" s="64">
        <v>1300</v>
      </c>
      <c r="E964" s="64">
        <v>1300</v>
      </c>
    </row>
    <row r="965" spans="1:5" s="1" customFormat="1" ht="27">
      <c r="A965" s="44"/>
      <c r="B965" s="33" t="s">
        <v>1648</v>
      </c>
      <c r="C965" s="130" t="s">
        <v>1649</v>
      </c>
      <c r="D965" s="64">
        <v>9641</v>
      </c>
      <c r="E965" s="64">
        <v>9641</v>
      </c>
    </row>
    <row r="966" spans="1:5" ht="15">
      <c r="A966" s="83">
        <v>44228</v>
      </c>
      <c r="B966" s="84" t="s">
        <v>1650</v>
      </c>
      <c r="C966" s="130" t="s">
        <v>1651</v>
      </c>
      <c r="D966" s="86">
        <v>1854023.33</v>
      </c>
      <c r="E966" s="86">
        <v>1854023.33</v>
      </c>
    </row>
    <row r="967" spans="1:5" ht="27">
      <c r="A967" s="44">
        <v>40155</v>
      </c>
      <c r="B967" s="33" t="s">
        <v>1652</v>
      </c>
      <c r="C967" s="130" t="s">
        <v>1653</v>
      </c>
      <c r="D967" s="64">
        <v>3929788</v>
      </c>
      <c r="E967" s="64">
        <v>3929788</v>
      </c>
    </row>
    <row r="968" spans="1:5" ht="27">
      <c r="A968" s="44"/>
      <c r="B968" s="33" t="s">
        <v>1654</v>
      </c>
      <c r="C968" s="130" t="s">
        <v>1655</v>
      </c>
      <c r="D968" s="64">
        <v>173065.91</v>
      </c>
      <c r="E968" s="64">
        <v>173065.91</v>
      </c>
    </row>
    <row r="969" spans="1:5" ht="27">
      <c r="A969" s="44"/>
      <c r="B969" s="33" t="s">
        <v>1656</v>
      </c>
      <c r="C969" s="130" t="s">
        <v>1657</v>
      </c>
      <c r="D969" s="64">
        <v>66737</v>
      </c>
      <c r="E969" s="64">
        <v>66737</v>
      </c>
    </row>
    <row r="970" spans="1:5" ht="27">
      <c r="A970" s="44"/>
      <c r="B970" s="33" t="s">
        <v>1658</v>
      </c>
      <c r="C970" s="130" t="s">
        <v>1659</v>
      </c>
      <c r="D970" s="64">
        <v>107272</v>
      </c>
      <c r="E970" s="64">
        <v>107272</v>
      </c>
    </row>
    <row r="971" spans="1:5" ht="27">
      <c r="A971" s="44">
        <v>40176</v>
      </c>
      <c r="B971" s="33" t="s">
        <v>1660</v>
      </c>
      <c r="C971" s="130" t="s">
        <v>1661</v>
      </c>
      <c r="D971" s="64">
        <v>71682.25</v>
      </c>
      <c r="E971" s="64">
        <v>71682.25</v>
      </c>
    </row>
    <row r="972" spans="1:5" ht="27">
      <c r="A972" s="44"/>
      <c r="B972" s="93" t="s">
        <v>1662</v>
      </c>
      <c r="C972" s="130" t="s">
        <v>1663</v>
      </c>
      <c r="D972" s="94">
        <v>18453.07</v>
      </c>
      <c r="E972" s="94">
        <v>18453.07</v>
      </c>
    </row>
    <row r="973" spans="1:5" ht="27">
      <c r="A973" s="44">
        <v>42695</v>
      </c>
      <c r="B973" s="33" t="s">
        <v>1664</v>
      </c>
      <c r="C973" s="130" t="s">
        <v>1665</v>
      </c>
      <c r="D973" s="64">
        <v>2284758.81</v>
      </c>
      <c r="E973" s="64">
        <v>2284758.81</v>
      </c>
    </row>
    <row r="974" spans="1:5" ht="27">
      <c r="A974" s="46">
        <v>43622</v>
      </c>
      <c r="B974" s="84" t="s">
        <v>1666</v>
      </c>
      <c r="C974" s="130" t="s">
        <v>1667</v>
      </c>
      <c r="D974" s="90">
        <v>1202646</v>
      </c>
      <c r="E974" s="90">
        <v>1202646</v>
      </c>
    </row>
    <row r="975" spans="1:5" ht="15">
      <c r="A975" s="9">
        <v>40997</v>
      </c>
      <c r="B975" s="12" t="s">
        <v>1668</v>
      </c>
      <c r="C975" s="12" t="s">
        <v>1669</v>
      </c>
      <c r="D975" s="45">
        <v>500</v>
      </c>
      <c r="E975" s="45">
        <v>500</v>
      </c>
    </row>
    <row r="976" spans="1:5" ht="15">
      <c r="A976" s="9">
        <v>41312</v>
      </c>
      <c r="B976" s="12" t="s">
        <v>1670</v>
      </c>
      <c r="C976" s="12" t="s">
        <v>1669</v>
      </c>
      <c r="D976" s="45">
        <v>171577</v>
      </c>
      <c r="E976" s="45">
        <v>171577</v>
      </c>
    </row>
    <row r="977" spans="1:5" ht="15">
      <c r="A977" s="46">
        <v>43803</v>
      </c>
      <c r="B977" s="84" t="s">
        <v>1671</v>
      </c>
      <c r="C977" s="33" t="s">
        <v>1672</v>
      </c>
      <c r="D977" s="90">
        <v>68494</v>
      </c>
      <c r="E977" s="90">
        <v>68494</v>
      </c>
    </row>
    <row r="978" spans="1:5" ht="15">
      <c r="A978" s="133">
        <v>44412</v>
      </c>
      <c r="B978" s="134" t="s">
        <v>1673</v>
      </c>
      <c r="C978" s="134" t="s">
        <v>1672</v>
      </c>
      <c r="D978" s="135">
        <v>88956</v>
      </c>
      <c r="E978" s="135">
        <v>88956</v>
      </c>
    </row>
    <row r="979" spans="1:5" ht="15">
      <c r="A979" s="110">
        <v>44588</v>
      </c>
      <c r="B979" s="48" t="s">
        <v>1674</v>
      </c>
      <c r="C979" s="48" t="s">
        <v>1672</v>
      </c>
      <c r="D979" s="111">
        <v>57711</v>
      </c>
      <c r="E979" s="111">
        <v>57711</v>
      </c>
    </row>
    <row r="980" spans="1:5" ht="15">
      <c r="A980" s="44"/>
      <c r="B980" s="33" t="s">
        <v>1675</v>
      </c>
      <c r="C980" s="33" t="s">
        <v>1676</v>
      </c>
      <c r="D980" s="64">
        <v>60307</v>
      </c>
      <c r="E980" s="64">
        <v>60307</v>
      </c>
    </row>
    <row r="981" spans="1:5" ht="15">
      <c r="A981" s="44">
        <v>44515</v>
      </c>
      <c r="B981" s="33" t="s">
        <v>1677</v>
      </c>
      <c r="C981" s="33" t="s">
        <v>1678</v>
      </c>
      <c r="D981" s="64">
        <v>10970</v>
      </c>
      <c r="E981" s="64">
        <v>10970</v>
      </c>
    </row>
    <row r="982" spans="1:5" s="1" customFormat="1" ht="15">
      <c r="A982" s="46">
        <v>45229</v>
      </c>
      <c r="B982" s="33" t="s">
        <v>1679</v>
      </c>
      <c r="C982" s="33" t="s">
        <v>1680</v>
      </c>
      <c r="D982" s="61">
        <v>346688</v>
      </c>
      <c r="E982" s="61">
        <v>265914.86</v>
      </c>
    </row>
    <row r="983" spans="1:5" s="1" customFormat="1" ht="15">
      <c r="A983" s="44"/>
      <c r="B983" s="33" t="s">
        <v>1681</v>
      </c>
      <c r="C983" s="33" t="s">
        <v>1682</v>
      </c>
      <c r="D983" s="64">
        <v>1195309</v>
      </c>
      <c r="E983" s="64">
        <v>1195309</v>
      </c>
    </row>
    <row r="984" spans="1:5" ht="15">
      <c r="A984" s="44"/>
      <c r="B984" s="33" t="s">
        <v>1683</v>
      </c>
      <c r="C984" s="33" t="s">
        <v>1682</v>
      </c>
      <c r="D984" s="64">
        <v>50912</v>
      </c>
      <c r="E984" s="64">
        <v>50912</v>
      </c>
    </row>
    <row r="985" spans="1:5" ht="15">
      <c r="A985" s="110">
        <v>44292</v>
      </c>
      <c r="B985" s="48" t="s">
        <v>1684</v>
      </c>
      <c r="C985" s="48" t="s">
        <v>1685</v>
      </c>
      <c r="D985" s="112">
        <v>2620828</v>
      </c>
      <c r="E985" s="112">
        <v>2620828</v>
      </c>
    </row>
    <row r="986" spans="1:5" ht="15">
      <c r="A986" s="9"/>
      <c r="B986" s="12" t="s">
        <v>1686</v>
      </c>
      <c r="C986" s="12" t="s">
        <v>1687</v>
      </c>
      <c r="D986" s="11">
        <v>10354</v>
      </c>
      <c r="E986" s="11">
        <v>10354</v>
      </c>
    </row>
    <row r="987" spans="1:5" ht="15">
      <c r="A987" s="9"/>
      <c r="B987" s="12" t="s">
        <v>1688</v>
      </c>
      <c r="C987" s="12" t="s">
        <v>1689</v>
      </c>
      <c r="D987" s="16">
        <v>627706</v>
      </c>
      <c r="E987" s="16">
        <v>627706</v>
      </c>
    </row>
    <row r="988" spans="1:5" ht="15">
      <c r="A988" s="9"/>
      <c r="B988" s="12" t="s">
        <v>1690</v>
      </c>
      <c r="C988" s="12" t="s">
        <v>1689</v>
      </c>
      <c r="D988" s="16">
        <v>283880</v>
      </c>
      <c r="E988" s="16">
        <v>283880</v>
      </c>
    </row>
    <row r="989" spans="1:5" ht="15">
      <c r="A989" s="72">
        <v>45315</v>
      </c>
      <c r="B989" s="42" t="s">
        <v>1691</v>
      </c>
      <c r="C989" s="42" t="s">
        <v>1692</v>
      </c>
      <c r="D989" s="43">
        <v>210116</v>
      </c>
      <c r="E989" s="43">
        <v>210116</v>
      </c>
    </row>
    <row r="990" spans="1:5" ht="15">
      <c r="A990" s="50">
        <v>44756</v>
      </c>
      <c r="B990" s="48" t="s">
        <v>1693</v>
      </c>
      <c r="C990" s="48" t="s">
        <v>1694</v>
      </c>
      <c r="D990" s="49">
        <v>66631</v>
      </c>
      <c r="E990" s="49">
        <v>66631</v>
      </c>
    </row>
    <row r="991" spans="1:5" ht="15">
      <c r="A991" s="28"/>
      <c r="B991" s="12" t="s">
        <v>1695</v>
      </c>
      <c r="C991" s="12" t="s">
        <v>1696</v>
      </c>
      <c r="D991" s="16">
        <v>11677.68</v>
      </c>
      <c r="E991" s="16">
        <v>11677.68</v>
      </c>
    </row>
    <row r="992" spans="1:5" ht="15">
      <c r="A992" s="70">
        <v>44431</v>
      </c>
      <c r="B992" s="29" t="s">
        <v>1697</v>
      </c>
      <c r="C992" s="29" t="s">
        <v>1698</v>
      </c>
      <c r="D992" s="41">
        <v>222742</v>
      </c>
      <c r="E992" s="41">
        <v>222742</v>
      </c>
    </row>
    <row r="993" spans="1:5" ht="15">
      <c r="A993" s="6">
        <v>42767</v>
      </c>
      <c r="B993" s="7" t="s">
        <v>1699</v>
      </c>
      <c r="C993" s="12" t="s">
        <v>1700</v>
      </c>
      <c r="D993" s="17">
        <v>15265</v>
      </c>
      <c r="E993" s="17">
        <v>15265</v>
      </c>
    </row>
    <row r="994" spans="1:5" ht="15">
      <c r="A994" s="70">
        <v>44075</v>
      </c>
      <c r="B994" s="137" t="s">
        <v>1701</v>
      </c>
      <c r="C994" s="29" t="s">
        <v>1702</v>
      </c>
      <c r="D994" s="40">
        <v>1466629</v>
      </c>
      <c r="E994" s="40">
        <v>1466629</v>
      </c>
    </row>
    <row r="995" spans="1:5" ht="15">
      <c r="A995" s="118">
        <v>44055</v>
      </c>
      <c r="B995" s="37" t="s">
        <v>1703</v>
      </c>
      <c r="C995" s="37" t="s">
        <v>1702</v>
      </c>
      <c r="D995" s="64">
        <v>2568614</v>
      </c>
      <c r="E995" s="147">
        <v>888404.15</v>
      </c>
    </row>
    <row r="996" spans="1:5" ht="15">
      <c r="A996" s="44">
        <v>44538</v>
      </c>
      <c r="B996" s="33" t="s">
        <v>1704</v>
      </c>
      <c r="C996" s="33" t="s">
        <v>1705</v>
      </c>
      <c r="D996" s="64">
        <v>93517</v>
      </c>
      <c r="E996" s="64">
        <v>93517</v>
      </c>
    </row>
    <row r="997" spans="1:5" s="1" customFormat="1" ht="15">
      <c r="A997" s="44">
        <v>43572</v>
      </c>
      <c r="B997" s="33" t="s">
        <v>1706</v>
      </c>
      <c r="C997" s="33" t="s">
        <v>1707</v>
      </c>
      <c r="D997" s="64">
        <v>11528287</v>
      </c>
      <c r="E997" s="101">
        <v>3687253</v>
      </c>
    </row>
    <row r="998" spans="1:5" s="1" customFormat="1" ht="15">
      <c r="A998" s="44">
        <v>44075</v>
      </c>
      <c r="B998" s="115" t="s">
        <v>1708</v>
      </c>
      <c r="C998" s="33" t="s">
        <v>1709</v>
      </c>
      <c r="D998" s="64">
        <v>148949</v>
      </c>
      <c r="E998" s="101">
        <v>148949</v>
      </c>
    </row>
    <row r="999" spans="1:5" s="1" customFormat="1" ht="15">
      <c r="A999" s="44">
        <v>43838</v>
      </c>
      <c r="B999" s="33" t="s">
        <v>1710</v>
      </c>
      <c r="C999" s="33" t="s">
        <v>1711</v>
      </c>
      <c r="D999" s="113">
        <v>101171</v>
      </c>
      <c r="E999" s="113">
        <v>101171</v>
      </c>
    </row>
    <row r="1000" spans="1:5" s="1" customFormat="1" ht="15">
      <c r="A1000" s="46">
        <v>43803</v>
      </c>
      <c r="B1000" s="33" t="s">
        <v>1712</v>
      </c>
      <c r="C1000" s="33" t="s">
        <v>1713</v>
      </c>
      <c r="D1000" s="61">
        <v>32417</v>
      </c>
      <c r="E1000" s="61">
        <v>32417</v>
      </c>
    </row>
    <row r="1001" spans="1:5" s="1" customFormat="1" ht="27">
      <c r="A1001" s="46" t="s">
        <v>569</v>
      </c>
      <c r="B1001" s="33" t="s">
        <v>1714</v>
      </c>
      <c r="C1001" s="33" t="s">
        <v>1713</v>
      </c>
      <c r="D1001" s="61">
        <v>82647</v>
      </c>
      <c r="E1001" s="61">
        <v>82647</v>
      </c>
    </row>
    <row r="1002" spans="1:5" s="1" customFormat="1" ht="15">
      <c r="A1002" s="44">
        <v>42759</v>
      </c>
      <c r="B1002" s="33" t="s">
        <v>1715</v>
      </c>
      <c r="C1002" s="33" t="s">
        <v>1716</v>
      </c>
      <c r="D1002" s="113">
        <v>642192.61</v>
      </c>
      <c r="E1002" s="113">
        <v>642192.61</v>
      </c>
    </row>
    <row r="1003" spans="1:5" s="1" customFormat="1" ht="15">
      <c r="A1003" s="44"/>
      <c r="B1003" s="33" t="s">
        <v>1717</v>
      </c>
      <c r="C1003" s="33" t="s">
        <v>1718</v>
      </c>
      <c r="D1003" s="64">
        <v>452500</v>
      </c>
      <c r="E1003" s="64">
        <v>452500</v>
      </c>
    </row>
    <row r="1004" spans="1:5" s="1" customFormat="1" ht="15">
      <c r="A1004" s="44"/>
      <c r="B1004" s="33" t="s">
        <v>1719</v>
      </c>
      <c r="C1004" s="33" t="s">
        <v>1720</v>
      </c>
      <c r="D1004" s="64">
        <v>308066</v>
      </c>
      <c r="E1004" s="64">
        <v>308066</v>
      </c>
    </row>
    <row r="1005" spans="1:5" s="1" customFormat="1" ht="15">
      <c r="A1005" s="44">
        <v>44669</v>
      </c>
      <c r="B1005" s="33" t="s">
        <v>1721</v>
      </c>
      <c r="C1005" s="33" t="s">
        <v>1722</v>
      </c>
      <c r="D1005" s="64">
        <v>565176</v>
      </c>
      <c r="E1005" s="64">
        <v>565176</v>
      </c>
    </row>
    <row r="1006" spans="1:5" s="1" customFormat="1" ht="15">
      <c r="A1006" s="44">
        <v>43626</v>
      </c>
      <c r="B1006" s="33" t="s">
        <v>1723</v>
      </c>
      <c r="C1006" s="33" t="s">
        <v>1724</v>
      </c>
      <c r="D1006" s="64">
        <v>16339</v>
      </c>
      <c r="E1006" s="64">
        <v>16339</v>
      </c>
    </row>
    <row r="1007" spans="1:5" ht="15">
      <c r="A1007" s="44">
        <v>40184</v>
      </c>
      <c r="B1007" s="33" t="s">
        <v>1725</v>
      </c>
      <c r="C1007" s="33" t="s">
        <v>1726</v>
      </c>
      <c r="D1007" s="64">
        <v>663127</v>
      </c>
      <c r="E1007" s="64">
        <v>663127</v>
      </c>
    </row>
    <row r="1008" spans="1:5" ht="15">
      <c r="A1008" s="44"/>
      <c r="B1008" s="33" t="s">
        <v>1727</v>
      </c>
      <c r="C1008" s="33" t="s">
        <v>1728</v>
      </c>
      <c r="D1008" s="64">
        <v>905.5</v>
      </c>
      <c r="E1008" s="64">
        <v>905.5</v>
      </c>
    </row>
    <row r="1009" spans="1:5" ht="15">
      <c r="A1009" s="44"/>
      <c r="B1009" s="33" t="s">
        <v>1729</v>
      </c>
      <c r="C1009" s="33" t="s">
        <v>1728</v>
      </c>
      <c r="D1009" s="64">
        <v>3500</v>
      </c>
      <c r="E1009" s="64">
        <v>3500</v>
      </c>
    </row>
    <row r="1010" spans="1:5" ht="15">
      <c r="A1010" s="44"/>
      <c r="B1010" s="33" t="s">
        <v>1730</v>
      </c>
      <c r="C1010" s="33" t="s">
        <v>1728</v>
      </c>
      <c r="D1010" s="64">
        <v>13486</v>
      </c>
      <c r="E1010" s="64">
        <v>13486</v>
      </c>
    </row>
    <row r="1011" spans="1:5" ht="15">
      <c r="A1011" s="46">
        <v>43838</v>
      </c>
      <c r="B1011" s="85" t="s">
        <v>1731</v>
      </c>
      <c r="C1011" s="33" t="s">
        <v>1732</v>
      </c>
      <c r="D1011" s="90">
        <v>245371</v>
      </c>
      <c r="E1011" s="90">
        <v>245371</v>
      </c>
    </row>
    <row r="1012" spans="1:5" ht="15">
      <c r="A1012" s="9"/>
      <c r="B1012" s="12" t="s">
        <v>1733</v>
      </c>
      <c r="C1012" s="12" t="s">
        <v>1734</v>
      </c>
      <c r="D1012" s="11">
        <v>17839</v>
      </c>
      <c r="E1012" s="11">
        <v>17839</v>
      </c>
    </row>
    <row r="1013" spans="1:5" ht="15">
      <c r="A1013" s="9"/>
      <c r="B1013" s="12" t="s">
        <v>1735</v>
      </c>
      <c r="C1013" s="12" t="s">
        <v>1734</v>
      </c>
      <c r="D1013" s="11">
        <v>639197</v>
      </c>
      <c r="E1013" s="11">
        <v>639197</v>
      </c>
    </row>
    <row r="1014" spans="1:5" ht="21.75" customHeight="1">
      <c r="A1014" s="9"/>
      <c r="B1014" s="12" t="s">
        <v>1736</v>
      </c>
      <c r="C1014" s="12" t="s">
        <v>1737</v>
      </c>
      <c r="D1014" s="11">
        <v>52585</v>
      </c>
      <c r="E1014" s="11">
        <v>52585</v>
      </c>
    </row>
    <row r="1015" spans="1:5" ht="15.6" customHeight="1">
      <c r="A1015" s="9"/>
      <c r="B1015" s="12" t="s">
        <v>1738</v>
      </c>
      <c r="C1015" s="12" t="s">
        <v>1739</v>
      </c>
      <c r="D1015" s="11">
        <v>131473</v>
      </c>
      <c r="E1015" s="11">
        <v>131473</v>
      </c>
    </row>
    <row r="1016" spans="1:5" ht="15">
      <c r="A1016" s="44"/>
      <c r="B1016" s="33" t="s">
        <v>1740</v>
      </c>
      <c r="C1016" s="33" t="s">
        <v>1741</v>
      </c>
      <c r="D1016" s="64">
        <v>76782</v>
      </c>
      <c r="E1016" s="64">
        <v>76782</v>
      </c>
    </row>
    <row r="1017" spans="1:5" ht="15">
      <c r="A1017" s="9">
        <v>43005</v>
      </c>
      <c r="B1017" s="12" t="s">
        <v>1742</v>
      </c>
      <c r="C1017" s="12" t="s">
        <v>1743</v>
      </c>
      <c r="D1017" s="16">
        <v>88892.9</v>
      </c>
      <c r="E1017" s="16">
        <v>88892.9</v>
      </c>
    </row>
    <row r="1018" spans="1:5" ht="15">
      <c r="A1018" s="9">
        <v>44389</v>
      </c>
      <c r="B1018" s="12" t="s">
        <v>1744</v>
      </c>
      <c r="C1018" s="12" t="s">
        <v>1745</v>
      </c>
      <c r="D1018" s="16">
        <v>670964.55000000005</v>
      </c>
      <c r="E1018" s="16">
        <v>670964.55000000005</v>
      </c>
    </row>
    <row r="1019" spans="1:5" ht="15">
      <c r="A1019" s="9">
        <v>44468</v>
      </c>
      <c r="B1019" s="12" t="s">
        <v>1746</v>
      </c>
      <c r="C1019" s="12" t="s">
        <v>1745</v>
      </c>
      <c r="D1019" s="16">
        <v>18024.78</v>
      </c>
      <c r="E1019" s="16">
        <v>18024.78</v>
      </c>
    </row>
    <row r="1020" spans="1:5" s="1" customFormat="1" ht="15">
      <c r="A1020" s="44">
        <v>42620</v>
      </c>
      <c r="B1020" s="33" t="s">
        <v>1747</v>
      </c>
      <c r="C1020" s="33" t="s">
        <v>1748</v>
      </c>
      <c r="D1020" s="64">
        <v>714070</v>
      </c>
      <c r="E1020" s="64">
        <v>703173</v>
      </c>
    </row>
    <row r="1021" spans="1:5" s="1" customFormat="1" ht="15">
      <c r="A1021" s="44"/>
      <c r="B1021" s="33" t="s">
        <v>1749</v>
      </c>
      <c r="C1021" s="33" t="s">
        <v>1750</v>
      </c>
      <c r="D1021" s="113">
        <v>15300</v>
      </c>
      <c r="E1021" s="113">
        <v>15300</v>
      </c>
    </row>
    <row r="1022" spans="1:5" s="1" customFormat="1" ht="15">
      <c r="A1022" s="140">
        <v>45639</v>
      </c>
      <c r="B1022" s="137" t="s">
        <v>1751</v>
      </c>
      <c r="C1022" s="137" t="s">
        <v>1752</v>
      </c>
      <c r="D1022" s="148">
        <v>968291.1</v>
      </c>
      <c r="E1022" s="100">
        <v>822502.37</v>
      </c>
    </row>
    <row r="1023" spans="1:5" s="1" customFormat="1" ht="15">
      <c r="A1023" s="44">
        <v>44418</v>
      </c>
      <c r="B1023" s="33" t="s">
        <v>1753</v>
      </c>
      <c r="C1023" s="33" t="s">
        <v>1754</v>
      </c>
      <c r="D1023" s="64">
        <v>2429010</v>
      </c>
      <c r="E1023" s="64">
        <v>2429010</v>
      </c>
    </row>
    <row r="1024" spans="1:5" s="1" customFormat="1" ht="15">
      <c r="A1024" s="44"/>
      <c r="B1024" s="33" t="s">
        <v>1755</v>
      </c>
      <c r="C1024" s="33" t="s">
        <v>1756</v>
      </c>
      <c r="D1024" s="64">
        <v>362394</v>
      </c>
      <c r="E1024" s="64">
        <v>362394</v>
      </c>
    </row>
    <row r="1025" spans="1:5" s="1" customFormat="1" ht="27">
      <c r="A1025" s="44">
        <v>44468</v>
      </c>
      <c r="B1025" s="33" t="s">
        <v>1757</v>
      </c>
      <c r="C1025" s="33" t="s">
        <v>1758</v>
      </c>
      <c r="D1025" s="64">
        <v>427678</v>
      </c>
      <c r="E1025" s="64">
        <v>427678</v>
      </c>
    </row>
    <row r="1026" spans="1:5" s="1" customFormat="1" ht="15">
      <c r="A1026" s="44">
        <v>44588</v>
      </c>
      <c r="B1026" s="33" t="s">
        <v>1759</v>
      </c>
      <c r="C1026" s="33" t="s">
        <v>1760</v>
      </c>
      <c r="D1026" s="113">
        <v>226395</v>
      </c>
      <c r="E1026" s="113">
        <v>226395</v>
      </c>
    </row>
    <row r="1027" spans="1:5" s="1" customFormat="1" ht="15">
      <c r="A1027" s="46">
        <v>43039</v>
      </c>
      <c r="B1027" s="33" t="s">
        <v>1761</v>
      </c>
      <c r="C1027" s="33" t="s">
        <v>1762</v>
      </c>
      <c r="D1027" s="61">
        <v>114035</v>
      </c>
      <c r="E1027" s="61">
        <v>114035</v>
      </c>
    </row>
    <row r="1028" spans="1:5" s="1" customFormat="1" ht="15">
      <c r="A1028" s="44">
        <v>44678</v>
      </c>
      <c r="B1028" s="33" t="s">
        <v>1763</v>
      </c>
      <c r="C1028" s="33" t="s">
        <v>1764</v>
      </c>
      <c r="D1028" s="64">
        <v>75244.39</v>
      </c>
      <c r="E1028" s="64">
        <v>53257.17</v>
      </c>
    </row>
    <row r="1029" spans="1:5" s="1" customFormat="1" ht="15">
      <c r="A1029" s="46">
        <v>15</v>
      </c>
      <c r="B1029" s="84" t="s">
        <v>1765</v>
      </c>
      <c r="C1029" s="33" t="s">
        <v>1766</v>
      </c>
      <c r="D1029" s="90">
        <v>147174</v>
      </c>
      <c r="E1029" s="90">
        <v>147174</v>
      </c>
    </row>
    <row r="1030" spans="1:5" s="1" customFormat="1" ht="15">
      <c r="A1030" s="46">
        <v>43803</v>
      </c>
      <c r="B1030" s="84" t="s">
        <v>1767</v>
      </c>
      <c r="C1030" s="130" t="s">
        <v>1768</v>
      </c>
      <c r="D1030" s="90">
        <v>189725</v>
      </c>
      <c r="E1030" s="90">
        <v>189725</v>
      </c>
    </row>
    <row r="1031" spans="1:5" ht="15">
      <c r="A1031" s="110">
        <v>45559</v>
      </c>
      <c r="B1031" s="48" t="s">
        <v>1769</v>
      </c>
      <c r="C1031" s="48" t="s">
        <v>1770</v>
      </c>
      <c r="D1031" s="111">
        <v>256036.62</v>
      </c>
      <c r="E1031" s="111">
        <v>256036.62</v>
      </c>
    </row>
    <row r="1032" spans="1:5" ht="15">
      <c r="A1032" s="92">
        <v>42877</v>
      </c>
      <c r="B1032" s="33" t="s">
        <v>1771</v>
      </c>
      <c r="C1032" s="33" t="s">
        <v>1772</v>
      </c>
      <c r="D1032" s="64">
        <v>10532.65</v>
      </c>
      <c r="E1032" s="64">
        <v>1113.8900000000001</v>
      </c>
    </row>
    <row r="1033" spans="1:5" ht="15">
      <c r="A1033" s="44">
        <v>44391</v>
      </c>
      <c r="B1033" s="33" t="s">
        <v>1773</v>
      </c>
      <c r="C1033" s="33" t="s">
        <v>1774</v>
      </c>
      <c r="D1033" s="64">
        <v>25000</v>
      </c>
      <c r="E1033" s="64">
        <v>25000</v>
      </c>
    </row>
    <row r="1034" spans="1:5" ht="15">
      <c r="A1034" s="9"/>
      <c r="B1034" s="12" t="s">
        <v>1775</v>
      </c>
      <c r="C1034" s="12" t="s">
        <v>1776</v>
      </c>
      <c r="D1034" s="11">
        <v>103547</v>
      </c>
      <c r="E1034" s="11">
        <v>103547</v>
      </c>
    </row>
    <row r="1035" spans="1:5" ht="15">
      <c r="A1035" s="103"/>
      <c r="B1035" s="104" t="s">
        <v>1777</v>
      </c>
      <c r="C1035" s="105" t="s">
        <v>1778</v>
      </c>
      <c r="D1035" s="106">
        <v>37786</v>
      </c>
      <c r="E1035" s="106">
        <v>29538.84</v>
      </c>
    </row>
    <row r="1036" spans="1:5" ht="15">
      <c r="A1036" s="44"/>
      <c r="B1036" s="33" t="s">
        <v>1779</v>
      </c>
      <c r="C1036" s="33" t="s">
        <v>1778</v>
      </c>
      <c r="D1036" s="64">
        <v>2858</v>
      </c>
      <c r="E1036" s="64">
        <v>2858</v>
      </c>
    </row>
    <row r="1037" spans="1:5" ht="15">
      <c r="A1037" s="6" t="s">
        <v>569</v>
      </c>
      <c r="B1037" s="12" t="s">
        <v>1780</v>
      </c>
      <c r="C1037" s="12" t="s">
        <v>1781</v>
      </c>
      <c r="D1037" s="62">
        <v>44354</v>
      </c>
      <c r="E1037" s="62">
        <v>44354</v>
      </c>
    </row>
    <row r="1038" spans="1:5" ht="15">
      <c r="A1038" s="6" t="s">
        <v>569</v>
      </c>
      <c r="B1038" s="12" t="s">
        <v>1782</v>
      </c>
      <c r="C1038" s="12" t="s">
        <v>1781</v>
      </c>
      <c r="D1038" s="62">
        <v>312677</v>
      </c>
      <c r="E1038" s="62">
        <v>312677</v>
      </c>
    </row>
    <row r="1039" spans="1:5" ht="15">
      <c r="A1039" s="6" t="s">
        <v>569</v>
      </c>
      <c r="B1039" s="12" t="s">
        <v>1783</v>
      </c>
      <c r="C1039" s="12" t="s">
        <v>1781</v>
      </c>
      <c r="D1039" s="62">
        <v>259543</v>
      </c>
      <c r="E1039" s="62">
        <v>259543</v>
      </c>
    </row>
    <row r="1040" spans="1:5" ht="15">
      <c r="A1040" s="9">
        <v>41355</v>
      </c>
      <c r="B1040" s="12" t="s">
        <v>1784</v>
      </c>
      <c r="C1040" s="12" t="s">
        <v>1785</v>
      </c>
      <c r="D1040" s="16">
        <v>13691</v>
      </c>
      <c r="E1040" s="16">
        <v>13691</v>
      </c>
    </row>
    <row r="1041" spans="1:5" ht="15">
      <c r="A1041" s="9">
        <v>41355</v>
      </c>
      <c r="B1041" s="12" t="s">
        <v>1786</v>
      </c>
      <c r="C1041" s="12" t="s">
        <v>1785</v>
      </c>
      <c r="D1041" s="16">
        <v>156221</v>
      </c>
      <c r="E1041" s="16">
        <v>156221</v>
      </c>
    </row>
    <row r="1042" spans="1:5" ht="15">
      <c r="A1042" s="44">
        <v>39960</v>
      </c>
      <c r="B1042" s="33" t="s">
        <v>1787</v>
      </c>
      <c r="C1042" s="33" t="s">
        <v>1788</v>
      </c>
      <c r="D1042" s="64">
        <v>632523</v>
      </c>
      <c r="E1042" s="64">
        <v>632523</v>
      </c>
    </row>
    <row r="1043" spans="1:5" ht="15">
      <c r="A1043" s="44"/>
      <c r="B1043" s="33" t="s">
        <v>1789</v>
      </c>
      <c r="C1043" s="33" t="s">
        <v>1788</v>
      </c>
      <c r="D1043" s="64">
        <v>311703</v>
      </c>
      <c r="E1043" s="64">
        <v>311703</v>
      </c>
    </row>
    <row r="1044" spans="1:5" ht="15">
      <c r="A1044" s="44"/>
      <c r="B1044" s="33" t="s">
        <v>1790</v>
      </c>
      <c r="C1044" s="33" t="s">
        <v>1791</v>
      </c>
      <c r="D1044" s="64">
        <v>246858</v>
      </c>
      <c r="E1044" s="64">
        <v>246858</v>
      </c>
    </row>
    <row r="1045" spans="1:5" ht="15">
      <c r="A1045" s="9">
        <v>43213</v>
      </c>
      <c r="B1045" s="12" t="s">
        <v>1792</v>
      </c>
      <c r="C1045" s="12" t="s">
        <v>1793</v>
      </c>
      <c r="D1045" s="11">
        <v>763246</v>
      </c>
      <c r="E1045" s="11">
        <v>424883.34</v>
      </c>
    </row>
    <row r="1046" spans="1:5" ht="15">
      <c r="A1046" s="9">
        <v>42768</v>
      </c>
      <c r="B1046" s="12" t="s">
        <v>1794</v>
      </c>
      <c r="C1046" s="12" t="s">
        <v>1795</v>
      </c>
      <c r="D1046" s="16">
        <v>314561.25</v>
      </c>
      <c r="E1046" s="16">
        <v>314561.25</v>
      </c>
    </row>
    <row r="1047" spans="1:5" ht="15">
      <c r="A1047" s="44"/>
      <c r="B1047" s="33" t="s">
        <v>1796</v>
      </c>
      <c r="C1047" s="33" t="s">
        <v>1797</v>
      </c>
      <c r="D1047" s="64">
        <v>319397</v>
      </c>
      <c r="E1047" s="64">
        <v>319397</v>
      </c>
    </row>
    <row r="1048" spans="1:5" ht="15">
      <c r="A1048" s="44"/>
      <c r="B1048" s="33" t="s">
        <v>1798</v>
      </c>
      <c r="C1048" s="33" t="s">
        <v>1797</v>
      </c>
      <c r="D1048" s="64">
        <v>509379</v>
      </c>
      <c r="E1048" s="64">
        <v>509379</v>
      </c>
    </row>
    <row r="1049" spans="1:5" ht="15">
      <c r="A1049" s="44"/>
      <c r="B1049" s="33" t="s">
        <v>1799</v>
      </c>
      <c r="C1049" s="33" t="s">
        <v>1800</v>
      </c>
      <c r="D1049" s="64">
        <v>1044739</v>
      </c>
      <c r="E1049" s="64">
        <v>1044739</v>
      </c>
    </row>
    <row r="1050" spans="1:5" ht="15">
      <c r="A1050" s="44">
        <v>44343</v>
      </c>
      <c r="B1050" s="33" t="s">
        <v>1801</v>
      </c>
      <c r="C1050" s="33" t="s">
        <v>1802</v>
      </c>
      <c r="D1050" s="64">
        <v>105845</v>
      </c>
      <c r="E1050" s="64">
        <v>105845</v>
      </c>
    </row>
    <row r="1051" spans="1:5" ht="15">
      <c r="A1051" s="44">
        <v>44469</v>
      </c>
      <c r="B1051" s="33" t="s">
        <v>1803</v>
      </c>
      <c r="C1051" s="33" t="s">
        <v>1802</v>
      </c>
      <c r="D1051" s="64">
        <v>837691</v>
      </c>
      <c r="E1051" s="64">
        <v>837691</v>
      </c>
    </row>
    <row r="1052" spans="1:5" ht="15">
      <c r="A1052" s="9">
        <v>44588</v>
      </c>
      <c r="B1052" s="12" t="s">
        <v>1804</v>
      </c>
      <c r="C1052" s="12" t="s">
        <v>1805</v>
      </c>
      <c r="D1052" s="11">
        <v>10400</v>
      </c>
      <c r="E1052" s="11">
        <v>10400</v>
      </c>
    </row>
    <row r="1053" spans="1:5" ht="15">
      <c r="A1053" s="9">
        <v>44447</v>
      </c>
      <c r="B1053" s="12" t="s">
        <v>1806</v>
      </c>
      <c r="C1053" s="12" t="s">
        <v>1807</v>
      </c>
      <c r="D1053" s="11">
        <v>93266</v>
      </c>
      <c r="E1053" s="11">
        <v>93266</v>
      </c>
    </row>
    <row r="1054" spans="1:5" ht="15">
      <c r="A1054" s="44"/>
      <c r="B1054" s="33" t="s">
        <v>1808</v>
      </c>
      <c r="C1054" s="33" t="s">
        <v>1809</v>
      </c>
      <c r="D1054" s="64">
        <v>281442</v>
      </c>
      <c r="E1054" s="64">
        <v>281442</v>
      </c>
    </row>
    <row r="1055" spans="1:5" ht="15">
      <c r="A1055" s="9"/>
      <c r="B1055" s="12" t="s">
        <v>1810</v>
      </c>
      <c r="C1055" s="12" t="s">
        <v>1811</v>
      </c>
      <c r="D1055" s="45">
        <v>1422961.17</v>
      </c>
      <c r="E1055" s="45">
        <v>1422961.17</v>
      </c>
    </row>
    <row r="1056" spans="1:5" ht="15">
      <c r="A1056" s="44"/>
      <c r="B1056" s="33" t="s">
        <v>1812</v>
      </c>
      <c r="C1056" s="33" t="s">
        <v>1813</v>
      </c>
      <c r="D1056" s="64">
        <v>377756</v>
      </c>
      <c r="E1056" s="64">
        <v>377756</v>
      </c>
    </row>
    <row r="1057" spans="1:5" ht="15">
      <c r="A1057" s="70">
        <v>43803</v>
      </c>
      <c r="B1057" s="29" t="s">
        <v>1814</v>
      </c>
      <c r="C1057" s="29" t="s">
        <v>1815</v>
      </c>
      <c r="D1057" s="30">
        <v>363045</v>
      </c>
      <c r="E1057" s="30">
        <v>363045</v>
      </c>
    </row>
    <row r="1058" spans="1:5" ht="15">
      <c r="A1058" s="9"/>
      <c r="B1058" s="12" t="s">
        <v>1816</v>
      </c>
      <c r="C1058" s="12" t="s">
        <v>1817</v>
      </c>
      <c r="D1058" s="11">
        <v>5302.2</v>
      </c>
      <c r="E1058" s="11">
        <v>5302.2</v>
      </c>
    </row>
    <row r="1059" spans="1:5" ht="15">
      <c r="A1059" s="9"/>
      <c r="B1059" s="12" t="s">
        <v>1818</v>
      </c>
      <c r="C1059" s="12" t="s">
        <v>1817</v>
      </c>
      <c r="D1059" s="11">
        <v>750</v>
      </c>
      <c r="E1059" s="11">
        <v>750</v>
      </c>
    </row>
    <row r="1060" spans="1:5" ht="15">
      <c r="A1060" s="9"/>
      <c r="B1060" s="12" t="s">
        <v>1819</v>
      </c>
      <c r="C1060" s="12" t="s">
        <v>1817</v>
      </c>
      <c r="D1060" s="11">
        <v>5703</v>
      </c>
      <c r="E1060" s="11">
        <v>5703</v>
      </c>
    </row>
    <row r="1061" spans="1:5" ht="15">
      <c r="A1061" s="44"/>
      <c r="B1061" s="33" t="s">
        <v>1820</v>
      </c>
      <c r="C1061" s="33" t="s">
        <v>1821</v>
      </c>
      <c r="D1061" s="64">
        <v>289642</v>
      </c>
      <c r="E1061" s="64">
        <v>289642</v>
      </c>
    </row>
    <row r="1062" spans="1:5" ht="27">
      <c r="A1062" s="44">
        <v>37426</v>
      </c>
      <c r="B1062" s="33" t="s">
        <v>1822</v>
      </c>
      <c r="C1062" s="33" t="s">
        <v>1823</v>
      </c>
      <c r="D1062" s="64">
        <v>19309</v>
      </c>
      <c r="E1062" s="64">
        <v>19309</v>
      </c>
    </row>
    <row r="1063" spans="1:5" ht="15">
      <c r="A1063" s="6" t="s">
        <v>569</v>
      </c>
      <c r="B1063" s="12" t="s">
        <v>1824</v>
      </c>
      <c r="C1063" s="12" t="s">
        <v>1825</v>
      </c>
      <c r="D1063" s="62">
        <v>106789</v>
      </c>
      <c r="E1063" s="62">
        <v>106789</v>
      </c>
    </row>
    <row r="1064" spans="1:5" ht="15">
      <c r="A1064" s="6">
        <v>43803</v>
      </c>
      <c r="B1064" s="12" t="s">
        <v>1826</v>
      </c>
      <c r="C1064" s="12" t="s">
        <v>1827</v>
      </c>
      <c r="D1064" s="62">
        <v>173515</v>
      </c>
      <c r="E1064" s="62">
        <v>173515</v>
      </c>
    </row>
    <row r="1065" spans="1:5" ht="15">
      <c r="A1065" s="9"/>
      <c r="B1065" s="12" t="s">
        <v>1828</v>
      </c>
      <c r="C1065" s="12" t="s">
        <v>1829</v>
      </c>
      <c r="D1065" s="11">
        <v>197421.95</v>
      </c>
      <c r="E1065" s="11">
        <v>197421.95</v>
      </c>
    </row>
    <row r="1066" spans="1:5" ht="15">
      <c r="A1066" s="9"/>
      <c r="B1066" s="12" t="s">
        <v>1830</v>
      </c>
      <c r="C1066" s="12" t="s">
        <v>1829</v>
      </c>
      <c r="D1066" s="11">
        <v>39350.589999999997</v>
      </c>
      <c r="E1066" s="11">
        <v>39350.589999999997</v>
      </c>
    </row>
    <row r="1067" spans="1:5" ht="15">
      <c r="A1067" s="9"/>
      <c r="B1067" s="12" t="s">
        <v>1831</v>
      </c>
      <c r="C1067" s="12" t="s">
        <v>1829</v>
      </c>
      <c r="D1067" s="11">
        <v>4022922</v>
      </c>
      <c r="E1067" s="11">
        <v>4022922</v>
      </c>
    </row>
    <row r="1068" spans="1:5" ht="15">
      <c r="A1068" s="9"/>
      <c r="B1068" s="12" t="s">
        <v>1832</v>
      </c>
      <c r="C1068" s="12" t="s">
        <v>1829</v>
      </c>
      <c r="D1068" s="11">
        <v>1046628</v>
      </c>
      <c r="E1068" s="11">
        <v>1046628</v>
      </c>
    </row>
    <row r="1069" spans="1:5" ht="15">
      <c r="A1069" s="9">
        <v>44508</v>
      </c>
      <c r="B1069" s="12" t="s">
        <v>1833</v>
      </c>
      <c r="C1069" s="12" t="s">
        <v>1834</v>
      </c>
      <c r="D1069" s="11">
        <v>303886</v>
      </c>
      <c r="E1069" s="11">
        <v>303886</v>
      </c>
    </row>
    <row r="1070" spans="1:5" ht="15">
      <c r="A1070" s="9">
        <v>43193</v>
      </c>
      <c r="B1070" s="12" t="s">
        <v>1835</v>
      </c>
      <c r="C1070" s="12" t="s">
        <v>1836</v>
      </c>
      <c r="D1070" s="11">
        <v>242379.6</v>
      </c>
      <c r="E1070" s="11">
        <v>242379.6</v>
      </c>
    </row>
    <row r="1071" spans="1:5" ht="27">
      <c r="A1071" s="83">
        <v>43734</v>
      </c>
      <c r="B1071" s="85" t="s">
        <v>1837</v>
      </c>
      <c r="C1071" s="130" t="s">
        <v>1838</v>
      </c>
      <c r="D1071" s="86">
        <v>136685.76999999999</v>
      </c>
      <c r="E1071" s="86">
        <v>84121.77</v>
      </c>
    </row>
    <row r="1072" spans="1:5" ht="15">
      <c r="A1072" s="110">
        <v>45162</v>
      </c>
      <c r="B1072" s="48" t="s">
        <v>1839</v>
      </c>
      <c r="C1072" s="48" t="s">
        <v>1840</v>
      </c>
      <c r="D1072" s="111">
        <v>5554615.96</v>
      </c>
      <c r="E1072" s="111">
        <v>5554615.96</v>
      </c>
    </row>
    <row r="1073" spans="1:5" ht="15" customHeight="1">
      <c r="A1073" s="9"/>
      <c r="B1073" s="12" t="s">
        <v>1841</v>
      </c>
      <c r="C1073" s="12" t="s">
        <v>1842</v>
      </c>
      <c r="D1073" s="11">
        <v>52505.25</v>
      </c>
      <c r="E1073" s="11">
        <v>52505.25</v>
      </c>
    </row>
    <row r="1074" spans="1:5" ht="15">
      <c r="A1074" s="9"/>
      <c r="B1074" s="12" t="s">
        <v>1843</v>
      </c>
      <c r="C1074" s="12" t="s">
        <v>1844</v>
      </c>
      <c r="D1074" s="11">
        <v>126477.19</v>
      </c>
      <c r="E1074" s="11">
        <v>126477.19</v>
      </c>
    </row>
    <row r="1075" spans="1:5" ht="15">
      <c r="A1075" s="9"/>
      <c r="B1075" s="12" t="s">
        <v>1845</v>
      </c>
      <c r="C1075" s="12" t="s">
        <v>1844</v>
      </c>
      <c r="D1075" s="11">
        <v>60965.56</v>
      </c>
      <c r="E1075" s="11">
        <v>65147.5</v>
      </c>
    </row>
    <row r="1076" spans="1:5" ht="15">
      <c r="A1076" s="9"/>
      <c r="B1076" s="12" t="s">
        <v>1846</v>
      </c>
      <c r="C1076" s="12" t="s">
        <v>1844</v>
      </c>
      <c r="D1076" s="11">
        <v>30489.82</v>
      </c>
      <c r="E1076" s="11">
        <v>32803.93</v>
      </c>
    </row>
    <row r="1077" spans="1:5" ht="15">
      <c r="A1077" s="9"/>
      <c r="B1077" s="12" t="s">
        <v>1847</v>
      </c>
      <c r="C1077" s="12" t="s">
        <v>1844</v>
      </c>
      <c r="D1077" s="11">
        <v>949535</v>
      </c>
      <c r="E1077" s="11">
        <v>969943.14</v>
      </c>
    </row>
    <row r="1078" spans="1:5" ht="15">
      <c r="A1078" s="9"/>
      <c r="B1078" s="12" t="s">
        <v>1848</v>
      </c>
      <c r="C1078" s="12" t="s">
        <v>1844</v>
      </c>
      <c r="D1078" s="11">
        <v>3482223</v>
      </c>
      <c r="E1078" s="11">
        <v>3557065.61</v>
      </c>
    </row>
    <row r="1079" spans="1:5" ht="15">
      <c r="A1079" s="9"/>
      <c r="B1079" s="12" t="s">
        <v>1849</v>
      </c>
      <c r="C1079" s="12" t="s">
        <v>1844</v>
      </c>
      <c r="D1079" s="11">
        <v>1123924.46</v>
      </c>
      <c r="E1079" s="11">
        <v>1148080.71</v>
      </c>
    </row>
    <row r="1080" spans="1:5" ht="15">
      <c r="A1080" s="9">
        <v>39629</v>
      </c>
      <c r="B1080" s="12" t="s">
        <v>1850</v>
      </c>
      <c r="C1080" s="12" t="s">
        <v>1851</v>
      </c>
      <c r="D1080" s="11">
        <v>8172.52</v>
      </c>
      <c r="E1080" s="11">
        <v>8172.52</v>
      </c>
    </row>
    <row r="1081" spans="1:5" ht="15">
      <c r="A1081" s="6">
        <v>44075</v>
      </c>
      <c r="B1081" s="12" t="s">
        <v>1852</v>
      </c>
      <c r="C1081" s="12" t="s">
        <v>1853</v>
      </c>
      <c r="D1081" s="62">
        <v>89323</v>
      </c>
      <c r="E1081" s="62">
        <v>89323</v>
      </c>
    </row>
    <row r="1082" spans="1:5" ht="40.5">
      <c r="A1082" s="44">
        <v>39372</v>
      </c>
      <c r="B1082" s="33" t="s">
        <v>1854</v>
      </c>
      <c r="C1082" s="130" t="s">
        <v>1855</v>
      </c>
      <c r="D1082" s="64">
        <v>334264.92</v>
      </c>
      <c r="E1082" s="64">
        <v>334264.92</v>
      </c>
    </row>
    <row r="1083" spans="1:5" ht="15">
      <c r="A1083" s="9">
        <v>44041</v>
      </c>
      <c r="B1083" s="12" t="s">
        <v>1856</v>
      </c>
      <c r="C1083" s="12" t="s">
        <v>1857</v>
      </c>
      <c r="D1083" s="16">
        <v>122711</v>
      </c>
      <c r="E1083" s="16">
        <v>122711</v>
      </c>
    </row>
    <row r="1084" spans="1:5" ht="15">
      <c r="A1084" s="9">
        <v>44616</v>
      </c>
      <c r="B1084" s="12" t="s">
        <v>1858</v>
      </c>
      <c r="C1084" s="12" t="s">
        <v>1857</v>
      </c>
      <c r="D1084" s="16">
        <v>29856</v>
      </c>
      <c r="E1084" s="16">
        <v>29856</v>
      </c>
    </row>
    <row r="1085" spans="1:5" ht="15">
      <c r="A1085" s="44">
        <v>44655</v>
      </c>
      <c r="B1085" s="84" t="s">
        <v>1859</v>
      </c>
      <c r="C1085" s="33" t="s">
        <v>1860</v>
      </c>
      <c r="D1085" s="64">
        <v>412865</v>
      </c>
      <c r="E1085" s="64">
        <v>412865</v>
      </c>
    </row>
    <row r="1086" spans="1:5" s="1" customFormat="1" ht="15">
      <c r="A1086" s="83">
        <v>43896</v>
      </c>
      <c r="B1086" s="85" t="s">
        <v>1861</v>
      </c>
      <c r="C1086" s="85" t="s">
        <v>1862</v>
      </c>
      <c r="D1086" s="86">
        <v>226016.15</v>
      </c>
      <c r="E1086" s="61">
        <v>24205.13</v>
      </c>
    </row>
    <row r="1087" spans="1:5" s="1" customFormat="1" ht="15">
      <c r="A1087" s="140">
        <v>43803</v>
      </c>
      <c r="B1087" s="137" t="s">
        <v>1863</v>
      </c>
      <c r="C1087" s="137" t="s">
        <v>1864</v>
      </c>
      <c r="D1087" s="148">
        <v>21960</v>
      </c>
      <c r="E1087" s="148">
        <v>21960</v>
      </c>
    </row>
    <row r="1088" spans="1:5" s="1" customFormat="1" ht="15">
      <c r="A1088" s="44">
        <v>44538</v>
      </c>
      <c r="B1088" s="33" t="s">
        <v>1865</v>
      </c>
      <c r="C1088" s="33" t="s">
        <v>1866</v>
      </c>
      <c r="D1088" s="64">
        <v>32562</v>
      </c>
      <c r="E1088" s="64">
        <v>32562</v>
      </c>
    </row>
    <row r="1089" spans="1:5" s="1" customFormat="1" ht="15">
      <c r="A1089" s="46">
        <v>43838</v>
      </c>
      <c r="B1089" s="33" t="s">
        <v>1867</v>
      </c>
      <c r="C1089" s="33" t="s">
        <v>1868</v>
      </c>
      <c r="D1089" s="61">
        <v>392210</v>
      </c>
      <c r="E1089" s="61">
        <v>392210</v>
      </c>
    </row>
    <row r="1090" spans="1:5" s="1" customFormat="1" ht="15">
      <c r="A1090" s="46">
        <v>44179</v>
      </c>
      <c r="B1090" s="33" t="s">
        <v>1869</v>
      </c>
      <c r="C1090" s="33" t="s">
        <v>1870</v>
      </c>
      <c r="D1090" s="61">
        <v>5876835</v>
      </c>
      <c r="E1090" s="61">
        <v>5876835</v>
      </c>
    </row>
    <row r="1091" spans="1:5" s="1" customFormat="1" ht="15">
      <c r="A1091" s="44">
        <v>41222</v>
      </c>
      <c r="B1091" s="33" t="s">
        <v>1871</v>
      </c>
      <c r="C1091" s="33" t="s">
        <v>1872</v>
      </c>
      <c r="D1091" s="64">
        <v>4085.16</v>
      </c>
      <c r="E1091" s="64">
        <v>1359.89</v>
      </c>
    </row>
    <row r="1092" spans="1:5" s="1" customFormat="1" ht="15">
      <c r="A1092" s="44"/>
      <c r="B1092" s="33" t="s">
        <v>1873</v>
      </c>
      <c r="C1092" s="33" t="s">
        <v>1874</v>
      </c>
      <c r="D1092" s="64">
        <v>356014</v>
      </c>
      <c r="E1092" s="64">
        <v>356014</v>
      </c>
    </row>
    <row r="1093" spans="1:5" s="1" customFormat="1" ht="15">
      <c r="A1093" s="44"/>
      <c r="B1093" s="33" t="s">
        <v>1875</v>
      </c>
      <c r="C1093" s="33" t="s">
        <v>1876</v>
      </c>
      <c r="D1093" s="64">
        <v>1050</v>
      </c>
      <c r="E1093" s="64">
        <v>1050</v>
      </c>
    </row>
    <row r="1094" spans="1:5" ht="15">
      <c r="A1094" s="9"/>
      <c r="B1094" s="12" t="s">
        <v>1877</v>
      </c>
      <c r="C1094" s="12" t="s">
        <v>1878</v>
      </c>
      <c r="D1094" s="16">
        <v>552732</v>
      </c>
      <c r="E1094" s="16">
        <v>552732</v>
      </c>
    </row>
    <row r="1095" spans="1:5" ht="15">
      <c r="A1095" s="9">
        <v>43077</v>
      </c>
      <c r="B1095" s="12" t="s">
        <v>1879</v>
      </c>
      <c r="C1095" s="12" t="s">
        <v>1880</v>
      </c>
      <c r="D1095" s="16">
        <v>120.75</v>
      </c>
      <c r="E1095" s="16">
        <v>120.75</v>
      </c>
    </row>
    <row r="1096" spans="1:5" ht="15">
      <c r="A1096" s="9"/>
      <c r="B1096" s="12" t="s">
        <v>1881</v>
      </c>
      <c r="C1096" s="12" t="s">
        <v>1880</v>
      </c>
      <c r="D1096" s="16">
        <v>2602.52</v>
      </c>
      <c r="E1096" s="16">
        <v>20.45</v>
      </c>
    </row>
    <row r="1097" spans="1:5" ht="15">
      <c r="A1097" s="6">
        <v>43397</v>
      </c>
      <c r="B1097" s="12" t="s">
        <v>1882</v>
      </c>
      <c r="C1097" s="12" t="s">
        <v>1883</v>
      </c>
      <c r="D1097" s="17">
        <v>1881970</v>
      </c>
      <c r="E1097" s="17">
        <v>914213.14</v>
      </c>
    </row>
    <row r="1098" spans="1:5" ht="15">
      <c r="A1098" s="9">
        <v>44343</v>
      </c>
      <c r="B1098" s="12" t="s">
        <v>1884</v>
      </c>
      <c r="C1098" s="12" t="s">
        <v>1885</v>
      </c>
      <c r="D1098" s="16">
        <v>235087</v>
      </c>
      <c r="E1098" s="16">
        <v>235087</v>
      </c>
    </row>
    <row r="1099" spans="1:5" ht="15">
      <c r="A1099" s="9">
        <v>44343</v>
      </c>
      <c r="B1099" s="12" t="s">
        <v>1886</v>
      </c>
      <c r="C1099" s="12" t="s">
        <v>1887</v>
      </c>
      <c r="D1099" s="16">
        <v>1014248</v>
      </c>
      <c r="E1099" s="16">
        <v>1014248</v>
      </c>
    </row>
    <row r="1100" spans="1:5" ht="15">
      <c r="A1100" s="44">
        <v>41305</v>
      </c>
      <c r="B1100" s="33" t="s">
        <v>1888</v>
      </c>
      <c r="C1100" s="33" t="s">
        <v>1889</v>
      </c>
      <c r="D1100" s="64">
        <v>9830436</v>
      </c>
      <c r="E1100" s="64">
        <v>9830436</v>
      </c>
    </row>
    <row r="1101" spans="1:5" ht="15">
      <c r="A1101" s="44">
        <v>41305</v>
      </c>
      <c r="B1101" s="33" t="s">
        <v>1890</v>
      </c>
      <c r="C1101" s="33" t="s">
        <v>1891</v>
      </c>
      <c r="D1101" s="64">
        <v>295088</v>
      </c>
      <c r="E1101" s="64">
        <v>295088</v>
      </c>
    </row>
    <row r="1102" spans="1:5" ht="15">
      <c r="A1102" s="44"/>
      <c r="B1102" s="33" t="s">
        <v>1892</v>
      </c>
      <c r="C1102" s="33" t="s">
        <v>1893</v>
      </c>
      <c r="D1102" s="64">
        <v>81874</v>
      </c>
      <c r="E1102" s="64">
        <v>81874</v>
      </c>
    </row>
    <row r="1103" spans="1:5" ht="15">
      <c r="A1103" s="6">
        <v>42345</v>
      </c>
      <c r="B1103" s="7" t="s">
        <v>1894</v>
      </c>
      <c r="C1103" s="12" t="s">
        <v>1895</v>
      </c>
      <c r="D1103" s="17">
        <v>2950</v>
      </c>
      <c r="E1103" s="17">
        <v>2950</v>
      </c>
    </row>
    <row r="1104" spans="1:5" ht="15">
      <c r="A1104" s="6"/>
      <c r="B1104" s="7" t="s">
        <v>1896</v>
      </c>
      <c r="C1104" s="12" t="s">
        <v>1897</v>
      </c>
      <c r="D1104" s="17">
        <v>22874</v>
      </c>
      <c r="E1104" s="17">
        <v>22874</v>
      </c>
    </row>
    <row r="1105" spans="1:5" ht="15">
      <c r="A1105" s="9">
        <v>43003</v>
      </c>
      <c r="B1105" s="12" t="s">
        <v>1898</v>
      </c>
      <c r="C1105" s="12" t="s">
        <v>1899</v>
      </c>
      <c r="D1105" s="11">
        <v>3036773.39</v>
      </c>
      <c r="E1105" s="11">
        <v>3036773.39</v>
      </c>
    </row>
    <row r="1106" spans="1:5" ht="15">
      <c r="A1106" s="44"/>
      <c r="B1106" s="33" t="s">
        <v>1900</v>
      </c>
      <c r="C1106" s="33" t="s">
        <v>1901</v>
      </c>
      <c r="D1106" s="64">
        <v>2361606</v>
      </c>
      <c r="E1106" s="64">
        <v>2361606</v>
      </c>
    </row>
    <row r="1107" spans="1:5" ht="15">
      <c r="A1107" s="44"/>
      <c r="B1107" s="33" t="s">
        <v>1902</v>
      </c>
      <c r="C1107" s="33" t="s">
        <v>1903</v>
      </c>
      <c r="D1107" s="64">
        <v>455057</v>
      </c>
      <c r="E1107" s="64">
        <v>455057</v>
      </c>
    </row>
    <row r="1108" spans="1:5" ht="15">
      <c r="A1108" s="9">
        <v>44515</v>
      </c>
      <c r="B1108" s="12" t="s">
        <v>1904</v>
      </c>
      <c r="C1108" s="12" t="s">
        <v>1905</v>
      </c>
      <c r="D1108" s="11">
        <v>552618</v>
      </c>
      <c r="E1108" s="11">
        <v>552618</v>
      </c>
    </row>
    <row r="1109" spans="1:5" ht="15">
      <c r="A1109" s="70">
        <v>44830</v>
      </c>
      <c r="B1109" s="29" t="s">
        <v>1906</v>
      </c>
      <c r="C1109" s="29" t="s">
        <v>1905</v>
      </c>
      <c r="D1109" s="41">
        <v>2170117.41</v>
      </c>
      <c r="E1109" s="41">
        <v>2170117.41</v>
      </c>
    </row>
    <row r="1110" spans="1:5" ht="15">
      <c r="A1110" s="9">
        <v>44834</v>
      </c>
      <c r="B1110" s="12" t="s">
        <v>1907</v>
      </c>
      <c r="C1110" s="12" t="s">
        <v>1908</v>
      </c>
      <c r="D1110" s="11">
        <v>5623298</v>
      </c>
      <c r="E1110" s="11">
        <v>5623298</v>
      </c>
    </row>
    <row r="1111" spans="1:5" s="1" customFormat="1" ht="15">
      <c r="A1111" s="44">
        <v>45427</v>
      </c>
      <c r="B1111" s="33" t="s">
        <v>1909</v>
      </c>
      <c r="C1111" s="33" t="s">
        <v>1910</v>
      </c>
      <c r="D1111" s="64">
        <v>302789.99</v>
      </c>
      <c r="E1111" s="64">
        <v>203537.69</v>
      </c>
    </row>
    <row r="1112" spans="1:5" s="1" customFormat="1" ht="15">
      <c r="A1112" s="44">
        <v>41263</v>
      </c>
      <c r="B1112" s="33" t="s">
        <v>1911</v>
      </c>
      <c r="C1112" s="33" t="s">
        <v>1912</v>
      </c>
      <c r="D1112" s="113">
        <v>46059</v>
      </c>
      <c r="E1112" s="113">
        <v>46059</v>
      </c>
    </row>
    <row r="1113" spans="1:5" s="1" customFormat="1" ht="15">
      <c r="A1113" s="44">
        <v>42102</v>
      </c>
      <c r="B1113" s="33" t="s">
        <v>1913</v>
      </c>
      <c r="C1113" s="33" t="s">
        <v>1912</v>
      </c>
      <c r="D1113" s="113">
        <v>39311</v>
      </c>
      <c r="E1113" s="113">
        <v>39311</v>
      </c>
    </row>
    <row r="1114" spans="1:5" s="1" customFormat="1" ht="15">
      <c r="A1114" s="44"/>
      <c r="B1114" s="33" t="s">
        <v>1914</v>
      </c>
      <c r="C1114" s="33" t="s">
        <v>1915</v>
      </c>
      <c r="D1114" s="113">
        <v>1514230</v>
      </c>
      <c r="E1114" s="113">
        <v>1514230</v>
      </c>
    </row>
    <row r="1115" spans="1:5" s="1" customFormat="1" ht="15">
      <c r="A1115" s="44"/>
      <c r="B1115" s="33" t="s">
        <v>1916</v>
      </c>
      <c r="C1115" s="33" t="s">
        <v>1915</v>
      </c>
      <c r="D1115" s="113">
        <v>479982</v>
      </c>
      <c r="E1115" s="113">
        <v>479982</v>
      </c>
    </row>
    <row r="1116" spans="1:5" s="1" customFormat="1" ht="15">
      <c r="A1116" s="44"/>
      <c r="B1116" s="33" t="s">
        <v>1917</v>
      </c>
      <c r="C1116" s="33" t="s">
        <v>1915</v>
      </c>
      <c r="D1116" s="113">
        <v>50000</v>
      </c>
      <c r="E1116" s="113">
        <v>50000</v>
      </c>
    </row>
    <row r="1117" spans="1:5" s="1" customFormat="1" ht="15">
      <c r="A1117" s="44"/>
      <c r="B1117" s="33" t="s">
        <v>1918</v>
      </c>
      <c r="C1117" s="33" t="s">
        <v>1919</v>
      </c>
      <c r="D1117" s="64">
        <v>283402</v>
      </c>
      <c r="E1117" s="64">
        <v>283402</v>
      </c>
    </row>
    <row r="1118" spans="1:5" s="1" customFormat="1" ht="15">
      <c r="A1118" s="44"/>
      <c r="B1118" s="33" t="s">
        <v>1920</v>
      </c>
      <c r="C1118" s="33" t="s">
        <v>1921</v>
      </c>
      <c r="D1118" s="64">
        <v>5165631</v>
      </c>
      <c r="E1118" s="64">
        <v>5165631</v>
      </c>
    </row>
    <row r="1119" spans="1:5" s="1" customFormat="1" ht="15">
      <c r="A1119" s="44"/>
      <c r="B1119" s="33" t="s">
        <v>1922</v>
      </c>
      <c r="C1119" s="33" t="s">
        <v>1921</v>
      </c>
      <c r="D1119" s="64">
        <v>28386</v>
      </c>
      <c r="E1119" s="64">
        <v>28386</v>
      </c>
    </row>
    <row r="1120" spans="1:5" ht="15">
      <c r="A1120" s="9"/>
      <c r="B1120" s="12" t="s">
        <v>1923</v>
      </c>
      <c r="C1120" s="12" t="s">
        <v>1921</v>
      </c>
      <c r="D1120" s="16">
        <v>141625</v>
      </c>
      <c r="E1120" s="16">
        <v>141625</v>
      </c>
    </row>
    <row r="1121" spans="1:5" ht="15">
      <c r="A1121" s="9"/>
      <c r="B1121" s="12" t="s">
        <v>1924</v>
      </c>
      <c r="C1121" s="12" t="s">
        <v>1925</v>
      </c>
      <c r="D1121" s="11">
        <v>8000</v>
      </c>
      <c r="E1121" s="11">
        <v>8000</v>
      </c>
    </row>
    <row r="1122" spans="1:5" ht="15">
      <c r="A1122" s="9"/>
      <c r="B1122" s="12" t="s">
        <v>1926</v>
      </c>
      <c r="C1122" s="12" t="s">
        <v>1925</v>
      </c>
      <c r="D1122" s="11">
        <v>1425</v>
      </c>
      <c r="E1122" s="11">
        <v>1425</v>
      </c>
    </row>
    <row r="1123" spans="1:5" ht="15">
      <c r="A1123" s="9"/>
      <c r="B1123" s="12" t="s">
        <v>1927</v>
      </c>
      <c r="C1123" s="12" t="s">
        <v>1925</v>
      </c>
      <c r="D1123" s="11">
        <v>1050</v>
      </c>
      <c r="E1123" s="11">
        <v>1050</v>
      </c>
    </row>
    <row r="1124" spans="1:5" ht="15">
      <c r="A1124" s="44">
        <v>44839</v>
      </c>
      <c r="B1124" s="33" t="s">
        <v>1928</v>
      </c>
      <c r="C1124" s="33" t="s">
        <v>1929</v>
      </c>
      <c r="D1124" s="64">
        <v>540680.19999999995</v>
      </c>
      <c r="E1124" s="64">
        <v>540680.19999999995</v>
      </c>
    </row>
    <row r="1125" spans="1:5" ht="15">
      <c r="A1125" s="44">
        <v>45264</v>
      </c>
      <c r="B1125" s="33" t="s">
        <v>1930</v>
      </c>
      <c r="C1125" s="33" t="s">
        <v>1929</v>
      </c>
      <c r="D1125" s="64">
        <v>51633</v>
      </c>
      <c r="E1125" s="64">
        <v>51633</v>
      </c>
    </row>
    <row r="1126" spans="1:5" ht="15">
      <c r="A1126" s="9">
        <v>41180</v>
      </c>
      <c r="B1126" s="12" t="s">
        <v>1931</v>
      </c>
      <c r="C1126" s="12" t="s">
        <v>1932</v>
      </c>
      <c r="D1126" s="16">
        <v>894278.45</v>
      </c>
      <c r="E1126" s="16">
        <v>704987.45</v>
      </c>
    </row>
    <row r="1127" spans="1:5" ht="15">
      <c r="A1127" s="9"/>
      <c r="B1127" s="12" t="s">
        <v>1933</v>
      </c>
      <c r="C1127" s="12" t="s">
        <v>1934</v>
      </c>
      <c r="D1127" s="16">
        <v>40263.4</v>
      </c>
      <c r="E1127" s="16">
        <v>40263.4</v>
      </c>
    </row>
    <row r="1128" spans="1:5" ht="15">
      <c r="A1128" s="9"/>
      <c r="B1128" s="12" t="s">
        <v>1935</v>
      </c>
      <c r="C1128" s="12" t="s">
        <v>1934</v>
      </c>
      <c r="D1128" s="16">
        <v>2444.44</v>
      </c>
      <c r="E1128" s="16">
        <v>2444.44</v>
      </c>
    </row>
    <row r="1129" spans="1:5" ht="15">
      <c r="A1129" s="9"/>
      <c r="B1129" s="12" t="s">
        <v>1936</v>
      </c>
      <c r="C1129" s="12" t="s">
        <v>1934</v>
      </c>
      <c r="D1129" s="16">
        <v>471500</v>
      </c>
      <c r="E1129" s="16">
        <v>471500</v>
      </c>
    </row>
    <row r="1130" spans="1:5" ht="15">
      <c r="A1130" s="9"/>
      <c r="B1130" s="12" t="s">
        <v>1937</v>
      </c>
      <c r="C1130" s="12" t="s">
        <v>1934</v>
      </c>
      <c r="D1130" s="16">
        <v>26680</v>
      </c>
      <c r="E1130" s="16">
        <v>26680</v>
      </c>
    </row>
    <row r="1131" spans="1:5" ht="15">
      <c r="A1131" s="9"/>
      <c r="B1131" s="12" t="s">
        <v>1938</v>
      </c>
      <c r="C1131" s="12" t="s">
        <v>1934</v>
      </c>
      <c r="D1131" s="16">
        <v>1875</v>
      </c>
      <c r="E1131" s="16">
        <v>1875</v>
      </c>
    </row>
    <row r="1132" spans="1:5" ht="15">
      <c r="A1132" s="9"/>
      <c r="B1132" s="12" t="s">
        <v>1939</v>
      </c>
      <c r="C1132" s="12" t="s">
        <v>1934</v>
      </c>
      <c r="D1132" s="16">
        <v>947865</v>
      </c>
      <c r="E1132" s="16">
        <v>947865</v>
      </c>
    </row>
    <row r="1133" spans="1:5" ht="15">
      <c r="A1133" s="44"/>
      <c r="B1133" s="33" t="s">
        <v>1940</v>
      </c>
      <c r="C1133" s="33" t="s">
        <v>1941</v>
      </c>
      <c r="D1133" s="64">
        <v>149367.87</v>
      </c>
      <c r="E1133" s="64">
        <v>149367.87</v>
      </c>
    </row>
    <row r="1134" spans="1:5" ht="15">
      <c r="A1134" s="44"/>
      <c r="B1134" s="33" t="s">
        <v>1942</v>
      </c>
      <c r="C1134" s="33" t="s">
        <v>1943</v>
      </c>
      <c r="D1134" s="64">
        <v>1463728</v>
      </c>
      <c r="E1134" s="64">
        <v>1463728</v>
      </c>
    </row>
    <row r="1135" spans="1:5" ht="15">
      <c r="A1135" s="44"/>
      <c r="B1135" s="33" t="s">
        <v>1944</v>
      </c>
      <c r="C1135" s="33" t="s">
        <v>1943</v>
      </c>
      <c r="D1135" s="64">
        <v>3500</v>
      </c>
      <c r="E1135" s="64">
        <v>3500</v>
      </c>
    </row>
    <row r="1136" spans="1:5" ht="15">
      <c r="A1136" s="44">
        <v>44469</v>
      </c>
      <c r="B1136" s="33" t="s">
        <v>1945</v>
      </c>
      <c r="C1136" s="33" t="s">
        <v>1946</v>
      </c>
      <c r="D1136" s="64">
        <v>70575.360000000001</v>
      </c>
      <c r="E1136" s="64">
        <v>70575.360000000001</v>
      </c>
    </row>
    <row r="1137" spans="1:5" ht="15">
      <c r="A1137" s="44">
        <v>43022</v>
      </c>
      <c r="B1137" s="93" t="s">
        <v>1947</v>
      </c>
      <c r="C1137" s="93" t="s">
        <v>1948</v>
      </c>
      <c r="D1137" s="94">
        <v>185915</v>
      </c>
      <c r="E1137" s="94">
        <v>185915</v>
      </c>
    </row>
    <row r="1138" spans="1:5" ht="15">
      <c r="A1138" s="44"/>
      <c r="B1138" s="33" t="s">
        <v>1949</v>
      </c>
      <c r="C1138" s="33" t="s">
        <v>1950</v>
      </c>
      <c r="D1138" s="64">
        <v>493182</v>
      </c>
      <c r="E1138" s="64">
        <v>493182</v>
      </c>
    </row>
    <row r="1139" spans="1:5" ht="15">
      <c r="A1139" s="44">
        <v>44735</v>
      </c>
      <c r="B1139" s="33" t="s">
        <v>1951</v>
      </c>
      <c r="C1139" s="33" t="s">
        <v>1952</v>
      </c>
      <c r="D1139" s="64">
        <v>2340641</v>
      </c>
      <c r="E1139" s="64">
        <v>2340641</v>
      </c>
    </row>
    <row r="1140" spans="1:5" ht="27">
      <c r="A1140" s="44">
        <v>44469</v>
      </c>
      <c r="B1140" s="33" t="s">
        <v>1953</v>
      </c>
      <c r="C1140" s="33" t="s">
        <v>1954</v>
      </c>
      <c r="D1140" s="64">
        <v>195032</v>
      </c>
      <c r="E1140" s="64">
        <v>195032</v>
      </c>
    </row>
    <row r="1141" spans="1:5" ht="15">
      <c r="A1141" s="83">
        <v>44075</v>
      </c>
      <c r="B1141" s="84" t="s">
        <v>1955</v>
      </c>
      <c r="C1141" s="85" t="s">
        <v>1956</v>
      </c>
      <c r="D1141" s="86">
        <v>172959</v>
      </c>
      <c r="E1141" s="86">
        <v>172959</v>
      </c>
    </row>
    <row r="1142" spans="1:5" ht="15">
      <c r="A1142" s="103">
        <v>41338</v>
      </c>
      <c r="B1142" s="33" t="s">
        <v>1957</v>
      </c>
      <c r="C1142" s="33" t="s">
        <v>1958</v>
      </c>
      <c r="D1142" s="64">
        <v>47564.84</v>
      </c>
      <c r="E1142" s="64">
        <v>47564.84</v>
      </c>
    </row>
    <row r="1143" spans="1:5" ht="15">
      <c r="A1143" s="44"/>
      <c r="B1143" s="104" t="s">
        <v>1959</v>
      </c>
      <c r="C1143" s="33" t="s">
        <v>1958</v>
      </c>
      <c r="D1143" s="64">
        <v>217588.29</v>
      </c>
      <c r="E1143" s="64">
        <v>217588.29</v>
      </c>
    </row>
    <row r="1144" spans="1:5" ht="15">
      <c r="A1144" s="44"/>
      <c r="B1144" s="33" t="s">
        <v>1960</v>
      </c>
      <c r="C1144" s="33" t="s">
        <v>1958</v>
      </c>
      <c r="D1144" s="64">
        <v>721033</v>
      </c>
      <c r="E1144" s="64">
        <v>721033</v>
      </c>
    </row>
    <row r="1145" spans="1:5" ht="15">
      <c r="A1145" s="44"/>
      <c r="B1145" s="33" t="s">
        <v>1961</v>
      </c>
      <c r="C1145" s="33" t="s">
        <v>1958</v>
      </c>
      <c r="D1145" s="64">
        <v>152979.68</v>
      </c>
      <c r="E1145" s="64">
        <v>152979.68</v>
      </c>
    </row>
    <row r="1146" spans="1:5" ht="15">
      <c r="A1146" s="9">
        <v>44006</v>
      </c>
      <c r="B1146" s="12" t="s">
        <v>1962</v>
      </c>
      <c r="C1146" s="12" t="s">
        <v>1963</v>
      </c>
      <c r="D1146" s="16">
        <v>9606.48</v>
      </c>
      <c r="E1146" s="16">
        <v>9606.48</v>
      </c>
    </row>
    <row r="1147" spans="1:5" ht="15">
      <c r="A1147" s="149">
        <v>43560</v>
      </c>
      <c r="B1147" s="150" t="s">
        <v>1964</v>
      </c>
      <c r="C1147" s="151" t="s">
        <v>1965</v>
      </c>
      <c r="D1147" s="152">
        <v>583571</v>
      </c>
      <c r="E1147" s="152">
        <v>583571</v>
      </c>
    </row>
    <row r="1148" spans="1:5" ht="15">
      <c r="A1148" s="9">
        <v>43684</v>
      </c>
      <c r="B1148" s="12" t="s">
        <v>1966</v>
      </c>
      <c r="C1148" s="12" t="s">
        <v>1965</v>
      </c>
      <c r="D1148" s="11">
        <v>532949</v>
      </c>
      <c r="E1148" s="11">
        <v>532949</v>
      </c>
    </row>
    <row r="1149" spans="1:5" ht="15">
      <c r="A1149" s="9"/>
      <c r="B1149" s="12" t="s">
        <v>1967</v>
      </c>
      <c r="C1149" s="12" t="s">
        <v>1968</v>
      </c>
      <c r="D1149" s="16">
        <v>1388101</v>
      </c>
      <c r="E1149" s="16">
        <v>1388101</v>
      </c>
    </row>
    <row r="1150" spans="1:5" ht="15">
      <c r="A1150" s="9">
        <v>44623</v>
      </c>
      <c r="B1150" s="12" t="s">
        <v>1969</v>
      </c>
      <c r="C1150" s="12" t="s">
        <v>1970</v>
      </c>
      <c r="D1150" s="11">
        <v>59991</v>
      </c>
      <c r="E1150" s="11">
        <v>59991</v>
      </c>
    </row>
    <row r="1151" spans="1:5" ht="15">
      <c r="A1151" s="44"/>
      <c r="B1151" s="33" t="s">
        <v>1971</v>
      </c>
      <c r="C1151" s="33" t="s">
        <v>1972</v>
      </c>
      <c r="D1151" s="64">
        <v>1013471</v>
      </c>
      <c r="E1151" s="64">
        <v>1013471</v>
      </c>
    </row>
    <row r="1152" spans="1:5" ht="15">
      <c r="A1152" s="44"/>
      <c r="B1152" s="33" t="s">
        <v>1973</v>
      </c>
      <c r="C1152" s="33" t="s">
        <v>1972</v>
      </c>
      <c r="D1152" s="64">
        <v>4124.82</v>
      </c>
      <c r="E1152" s="64">
        <v>4124.82</v>
      </c>
    </row>
    <row r="1153" spans="1:5" ht="15">
      <c r="A1153" s="46">
        <v>43510</v>
      </c>
      <c r="B1153" s="84" t="s">
        <v>1974</v>
      </c>
      <c r="C1153" s="33" t="s">
        <v>1975</v>
      </c>
      <c r="D1153" s="90">
        <v>97015</v>
      </c>
      <c r="E1153" s="90">
        <v>97015</v>
      </c>
    </row>
    <row r="1154" spans="1:5" ht="15">
      <c r="A1154" s="44">
        <v>44406</v>
      </c>
      <c r="B1154" s="33" t="s">
        <v>1976</v>
      </c>
      <c r="C1154" s="33" t="s">
        <v>1977</v>
      </c>
      <c r="D1154" s="64">
        <v>391716.28</v>
      </c>
      <c r="E1154" s="64">
        <v>391716.28</v>
      </c>
    </row>
    <row r="1155" spans="1:5" ht="15">
      <c r="A1155" s="44">
        <v>44830</v>
      </c>
      <c r="B1155" s="33" t="s">
        <v>1978</v>
      </c>
      <c r="C1155" s="33" t="s">
        <v>1979</v>
      </c>
      <c r="D1155" s="64">
        <v>274393.86</v>
      </c>
      <c r="E1155" s="64">
        <v>274393.86</v>
      </c>
    </row>
    <row r="1156" spans="1:5" ht="15">
      <c r="A1156" s="44">
        <v>44830</v>
      </c>
      <c r="B1156" s="33" t="s">
        <v>1980</v>
      </c>
      <c r="C1156" s="33" t="s">
        <v>1981</v>
      </c>
      <c r="D1156" s="64">
        <v>393042.27</v>
      </c>
      <c r="E1156" s="64">
        <v>393042.27</v>
      </c>
    </row>
    <row r="1157" spans="1:5" ht="15">
      <c r="A1157" s="9">
        <v>44343</v>
      </c>
      <c r="B1157" s="12" t="s">
        <v>1982</v>
      </c>
      <c r="C1157" s="12" t="s">
        <v>1983</v>
      </c>
      <c r="D1157" s="11">
        <v>10088</v>
      </c>
      <c r="E1157" s="11">
        <v>10088</v>
      </c>
    </row>
    <row r="1158" spans="1:5" s="1" customFormat="1" ht="15">
      <c r="A1158" s="44">
        <v>44469</v>
      </c>
      <c r="B1158" s="33" t="s">
        <v>1984</v>
      </c>
      <c r="C1158" s="33" t="s">
        <v>1985</v>
      </c>
      <c r="D1158" s="64">
        <v>69309</v>
      </c>
      <c r="E1158" s="64">
        <v>69309</v>
      </c>
    </row>
    <row r="1159" spans="1:5" s="1" customFormat="1" ht="15">
      <c r="A1159" s="44"/>
      <c r="B1159" s="33" t="s">
        <v>1986</v>
      </c>
      <c r="C1159" s="33" t="s">
        <v>1987</v>
      </c>
      <c r="D1159" s="113">
        <v>19797</v>
      </c>
      <c r="E1159" s="113">
        <v>19797</v>
      </c>
    </row>
    <row r="1160" spans="1:5" s="1" customFormat="1" ht="15">
      <c r="A1160" s="44"/>
      <c r="B1160" s="33" t="s">
        <v>1988</v>
      </c>
      <c r="C1160" s="33" t="s">
        <v>1987</v>
      </c>
      <c r="D1160" s="113">
        <v>437298</v>
      </c>
      <c r="E1160" s="113">
        <v>437298</v>
      </c>
    </row>
    <row r="1161" spans="1:5" s="1" customFormat="1" ht="15">
      <c r="A1161" s="83">
        <v>43787</v>
      </c>
      <c r="B1161" s="84" t="s">
        <v>1989</v>
      </c>
      <c r="C1161" s="85" t="s">
        <v>1990</v>
      </c>
      <c r="D1161" s="86">
        <v>234030</v>
      </c>
      <c r="E1161" s="61">
        <v>7720.54</v>
      </c>
    </row>
    <row r="1162" spans="1:5" s="1" customFormat="1" ht="15">
      <c r="A1162" s="46">
        <v>44092</v>
      </c>
      <c r="B1162" s="33" t="s">
        <v>1991</v>
      </c>
      <c r="C1162" s="33" t="s">
        <v>1992</v>
      </c>
      <c r="D1162" s="61">
        <v>84964</v>
      </c>
      <c r="E1162" s="61">
        <v>7364</v>
      </c>
    </row>
    <row r="1163" spans="1:5" s="1" customFormat="1" ht="15">
      <c r="A1163" s="44">
        <v>45464</v>
      </c>
      <c r="B1163" s="33" t="s">
        <v>1993</v>
      </c>
      <c r="C1163" s="33" t="s">
        <v>1994</v>
      </c>
      <c r="D1163" s="64" t="s">
        <v>1995</v>
      </c>
      <c r="E1163" s="64">
        <v>262984.62</v>
      </c>
    </row>
    <row r="1164" spans="1:5" s="1" customFormat="1" ht="15">
      <c r="A1164" s="83">
        <v>43763</v>
      </c>
      <c r="B1164" s="85" t="s">
        <v>1996</v>
      </c>
      <c r="C1164" s="85" t="s">
        <v>1997</v>
      </c>
      <c r="D1164" s="86">
        <v>402410</v>
      </c>
      <c r="E1164" s="86">
        <v>402410</v>
      </c>
    </row>
    <row r="1165" spans="1:5" s="1" customFormat="1" ht="15">
      <c r="A1165" s="44">
        <v>44343</v>
      </c>
      <c r="B1165" s="33" t="s">
        <v>1998</v>
      </c>
      <c r="C1165" s="33" t="s">
        <v>1997</v>
      </c>
      <c r="D1165" s="64">
        <v>507272</v>
      </c>
      <c r="E1165" s="64">
        <v>507272</v>
      </c>
    </row>
    <row r="1166" spans="1:5" s="1" customFormat="1" ht="15">
      <c r="A1166" s="44">
        <v>45198</v>
      </c>
      <c r="B1166" s="33" t="s">
        <v>1999</v>
      </c>
      <c r="C1166" s="33" t="s">
        <v>2000</v>
      </c>
      <c r="D1166" s="64">
        <v>954159.31</v>
      </c>
      <c r="E1166" s="64">
        <v>739340.64</v>
      </c>
    </row>
    <row r="1167" spans="1:5" s="1" customFormat="1" ht="15">
      <c r="A1167" s="44">
        <v>45198</v>
      </c>
      <c r="B1167" s="33" t="s">
        <v>2001</v>
      </c>
      <c r="C1167" s="33" t="s">
        <v>2002</v>
      </c>
      <c r="D1167" s="64">
        <v>756673.38</v>
      </c>
      <c r="E1167" s="64">
        <v>586409.86</v>
      </c>
    </row>
    <row r="1168" spans="1:5" s="1" customFormat="1" ht="15">
      <c r="A1168" s="44">
        <v>45238</v>
      </c>
      <c r="B1168" s="33" t="s">
        <v>2003</v>
      </c>
      <c r="C1168" s="33" t="s">
        <v>2004</v>
      </c>
      <c r="D1168" s="64">
        <v>43524</v>
      </c>
      <c r="E1168" s="64">
        <v>38524</v>
      </c>
    </row>
    <row r="1169" spans="1:5" s="1" customFormat="1" ht="15">
      <c r="A1169" s="44">
        <v>45544</v>
      </c>
      <c r="B1169" s="33" t="s">
        <v>2005</v>
      </c>
      <c r="C1169" s="33" t="s">
        <v>2006</v>
      </c>
      <c r="D1169" s="64">
        <v>4262720</v>
      </c>
      <c r="E1169" s="64">
        <v>4262720</v>
      </c>
    </row>
    <row r="1170" spans="1:5" s="1" customFormat="1" ht="15">
      <c r="A1170" s="44">
        <v>45561</v>
      </c>
      <c r="B1170" s="33" t="s">
        <v>2007</v>
      </c>
      <c r="C1170" s="33" t="s">
        <v>2008</v>
      </c>
      <c r="D1170" s="64">
        <v>592242.57999999996</v>
      </c>
      <c r="E1170" s="64">
        <v>592242.57999999996</v>
      </c>
    </row>
    <row r="1171" spans="1:5" s="1" customFormat="1" ht="15">
      <c r="A1171" s="44">
        <v>45198</v>
      </c>
      <c r="B1171" s="33" t="s">
        <v>2009</v>
      </c>
      <c r="C1171" s="33" t="s">
        <v>2010</v>
      </c>
      <c r="D1171" s="64">
        <v>2870829.97</v>
      </c>
      <c r="E1171" s="64">
        <v>2266054.12</v>
      </c>
    </row>
    <row r="1172" spans="1:5" s="1" customFormat="1" ht="15">
      <c r="A1172" s="44">
        <v>42865</v>
      </c>
      <c r="B1172" s="33" t="s">
        <v>2011</v>
      </c>
      <c r="C1172" s="33" t="s">
        <v>2012</v>
      </c>
      <c r="D1172" s="113">
        <v>96656</v>
      </c>
      <c r="E1172" s="113">
        <v>96656</v>
      </c>
    </row>
    <row r="1173" spans="1:5" ht="15">
      <c r="A1173" s="83">
        <v>43762</v>
      </c>
      <c r="B1173" s="85" t="s">
        <v>2013</v>
      </c>
      <c r="C1173" s="85" t="s">
        <v>2014</v>
      </c>
      <c r="D1173" s="86">
        <v>419161</v>
      </c>
      <c r="E1173" s="86">
        <v>419161</v>
      </c>
    </row>
    <row r="1174" spans="1:5" ht="15">
      <c r="A1174" s="9"/>
      <c r="B1174" s="12" t="s">
        <v>2015</v>
      </c>
      <c r="C1174" s="12" t="s">
        <v>2016</v>
      </c>
      <c r="D1174" s="16">
        <v>689732</v>
      </c>
      <c r="E1174" s="16">
        <v>689732</v>
      </c>
    </row>
    <row r="1175" spans="1:5" ht="15">
      <c r="A1175" s="9"/>
      <c r="B1175" s="12" t="s">
        <v>2017</v>
      </c>
      <c r="C1175" s="12" t="s">
        <v>2016</v>
      </c>
      <c r="D1175" s="16">
        <v>14754</v>
      </c>
      <c r="E1175" s="16">
        <v>14754</v>
      </c>
    </row>
    <row r="1176" spans="1:5" ht="15">
      <c r="A1176" s="9"/>
      <c r="B1176" s="12" t="s">
        <v>2018</v>
      </c>
      <c r="C1176" s="12" t="s">
        <v>2016</v>
      </c>
      <c r="D1176" s="16">
        <v>246071</v>
      </c>
      <c r="E1176" s="16">
        <v>246071</v>
      </c>
    </row>
    <row r="1177" spans="1:5" ht="15">
      <c r="A1177" s="9"/>
      <c r="B1177" s="12" t="s">
        <v>2019</v>
      </c>
      <c r="C1177" s="12" t="s">
        <v>2016</v>
      </c>
      <c r="D1177" s="16">
        <v>632431</v>
      </c>
      <c r="E1177" s="16">
        <v>632431</v>
      </c>
    </row>
    <row r="1178" spans="1:5" ht="15">
      <c r="A1178" s="9"/>
      <c r="B1178" s="12" t="s">
        <v>2020</v>
      </c>
      <c r="C1178" s="12" t="s">
        <v>2016</v>
      </c>
      <c r="D1178" s="16">
        <v>189476</v>
      </c>
      <c r="E1178" s="16">
        <v>189476</v>
      </c>
    </row>
    <row r="1179" spans="1:5" ht="15">
      <c r="A1179" s="9"/>
      <c r="B1179" s="12" t="s">
        <v>2021</v>
      </c>
      <c r="C1179" s="12" t="s">
        <v>2016</v>
      </c>
      <c r="D1179" s="16">
        <v>243025</v>
      </c>
      <c r="E1179" s="16">
        <v>243025</v>
      </c>
    </row>
    <row r="1180" spans="1:5" ht="15">
      <c r="A1180" s="9"/>
      <c r="B1180" s="12" t="s">
        <v>2022</v>
      </c>
      <c r="C1180" s="12" t="s">
        <v>2023</v>
      </c>
      <c r="D1180" s="16">
        <v>44007.4</v>
      </c>
      <c r="E1180" s="16">
        <v>34655.4</v>
      </c>
    </row>
    <row r="1181" spans="1:5" ht="15">
      <c r="A1181" s="9">
        <v>42216</v>
      </c>
      <c r="B1181" s="12" t="s">
        <v>2024</v>
      </c>
      <c r="C1181" s="12" t="s">
        <v>2025</v>
      </c>
      <c r="D1181" s="16">
        <v>15007161</v>
      </c>
      <c r="E1181" s="16">
        <v>15007161</v>
      </c>
    </row>
    <row r="1182" spans="1:5" ht="15">
      <c r="A1182" s="9">
        <v>45029</v>
      </c>
      <c r="B1182" s="12" t="s">
        <v>2026</v>
      </c>
      <c r="C1182" s="12" t="s">
        <v>2027</v>
      </c>
      <c r="D1182" s="11">
        <v>93949</v>
      </c>
      <c r="E1182" s="11">
        <v>93949</v>
      </c>
    </row>
    <row r="1183" spans="1:5" ht="15">
      <c r="A1183" s="6">
        <v>40868</v>
      </c>
      <c r="B1183" s="12" t="s">
        <v>2028</v>
      </c>
      <c r="C1183" s="12" t="s">
        <v>2029</v>
      </c>
      <c r="D1183" s="62">
        <v>443717</v>
      </c>
      <c r="E1183" s="62">
        <v>443717</v>
      </c>
    </row>
    <row r="1184" spans="1:5" ht="27">
      <c r="A1184" s="44" t="s">
        <v>569</v>
      </c>
      <c r="B1184" s="33" t="s">
        <v>2030</v>
      </c>
      <c r="C1184" s="33" t="s">
        <v>2031</v>
      </c>
      <c r="D1184" s="64">
        <v>1159350</v>
      </c>
      <c r="E1184" s="64">
        <v>1159350</v>
      </c>
    </row>
    <row r="1185" spans="1:5" ht="15">
      <c r="A1185" s="110">
        <v>44834</v>
      </c>
      <c r="B1185" s="48" t="s">
        <v>2032</v>
      </c>
      <c r="C1185" s="48" t="s">
        <v>2033</v>
      </c>
      <c r="D1185" s="111">
        <v>50679</v>
      </c>
      <c r="E1185" s="111">
        <v>50679</v>
      </c>
    </row>
    <row r="1186" spans="1:5" ht="15">
      <c r="A1186" s="9">
        <v>44075</v>
      </c>
      <c r="B1186" s="12" t="s">
        <v>2034</v>
      </c>
      <c r="C1186" s="12" t="s">
        <v>2035</v>
      </c>
      <c r="D1186" s="11">
        <v>1080897</v>
      </c>
      <c r="E1186" s="11">
        <v>1080897</v>
      </c>
    </row>
    <row r="1187" spans="1:5" ht="15">
      <c r="A1187" s="9">
        <v>44448</v>
      </c>
      <c r="B1187" s="12" t="s">
        <v>2036</v>
      </c>
      <c r="C1187" s="12" t="s">
        <v>2035</v>
      </c>
      <c r="D1187" s="11">
        <v>596191</v>
      </c>
      <c r="E1187" s="11">
        <v>596191</v>
      </c>
    </row>
    <row r="1188" spans="1:5" ht="15">
      <c r="A1188" s="9"/>
      <c r="B1188" s="12" t="s">
        <v>2037</v>
      </c>
      <c r="C1188" s="12" t="s">
        <v>2038</v>
      </c>
      <c r="D1188" s="11">
        <v>61392</v>
      </c>
      <c r="E1188" s="11">
        <v>64528.41</v>
      </c>
    </row>
    <row r="1189" spans="1:5" ht="15">
      <c r="A1189" s="9"/>
      <c r="B1189" s="12" t="s">
        <v>2039</v>
      </c>
      <c r="C1189" s="12" t="s">
        <v>2038</v>
      </c>
      <c r="D1189" s="11">
        <v>3560574</v>
      </c>
      <c r="E1189" s="11">
        <v>3742477.61</v>
      </c>
    </row>
    <row r="1190" spans="1:5" ht="15">
      <c r="A1190" s="9">
        <v>41178</v>
      </c>
      <c r="B1190" s="12" t="s">
        <v>2040</v>
      </c>
      <c r="C1190" s="12" t="s">
        <v>2041</v>
      </c>
      <c r="D1190" s="16">
        <v>48150</v>
      </c>
      <c r="E1190" s="16">
        <v>48150</v>
      </c>
    </row>
    <row r="1191" spans="1:5" ht="15">
      <c r="A1191" s="9">
        <v>43217</v>
      </c>
      <c r="B1191" s="12" t="s">
        <v>2042</v>
      </c>
      <c r="C1191" s="12" t="s">
        <v>2041</v>
      </c>
      <c r="D1191" s="16">
        <v>1839025.78</v>
      </c>
      <c r="E1191" s="16">
        <v>1839025.78</v>
      </c>
    </row>
    <row r="1192" spans="1:5" ht="15">
      <c r="A1192" s="9">
        <v>44300</v>
      </c>
      <c r="B1192" s="12" t="s">
        <v>2043</v>
      </c>
      <c r="C1192" s="12" t="s">
        <v>2044</v>
      </c>
      <c r="D1192" s="16">
        <v>83378</v>
      </c>
      <c r="E1192" s="16">
        <v>39707</v>
      </c>
    </row>
    <row r="1193" spans="1:5" s="1" customFormat="1" ht="15">
      <c r="A1193" s="143">
        <v>44715</v>
      </c>
      <c r="B1193" s="144" t="s">
        <v>2045</v>
      </c>
      <c r="C1193" s="144" t="s">
        <v>2046</v>
      </c>
      <c r="D1193" s="145">
        <v>609194.74</v>
      </c>
      <c r="E1193" s="145">
        <v>42488.08</v>
      </c>
    </row>
    <row r="1194" spans="1:5" ht="15">
      <c r="A1194" s="110">
        <v>45450</v>
      </c>
      <c r="B1194" s="48" t="s">
        <v>2047</v>
      </c>
      <c r="C1194" s="48" t="s">
        <v>2048</v>
      </c>
      <c r="D1194" s="111">
        <v>16732.37</v>
      </c>
      <c r="E1194" s="111">
        <v>16732.37</v>
      </c>
    </row>
    <row r="1195" spans="1:5" ht="15">
      <c r="A1195" s="46">
        <v>43545</v>
      </c>
      <c r="B1195" s="84" t="s">
        <v>2049</v>
      </c>
      <c r="C1195" s="33" t="s">
        <v>2050</v>
      </c>
      <c r="D1195" s="90">
        <v>888040</v>
      </c>
      <c r="E1195" s="61">
        <v>888040</v>
      </c>
    </row>
    <row r="1196" spans="1:5" ht="15">
      <c r="A1196" s="44">
        <v>44343</v>
      </c>
      <c r="B1196" s="33" t="s">
        <v>2051</v>
      </c>
      <c r="C1196" s="33" t="s">
        <v>2052</v>
      </c>
      <c r="D1196" s="64">
        <v>651122</v>
      </c>
      <c r="E1196" s="64">
        <v>651122</v>
      </c>
    </row>
    <row r="1197" spans="1:5" ht="15">
      <c r="A1197" s="44">
        <v>44455</v>
      </c>
      <c r="B1197" s="33" t="s">
        <v>2053</v>
      </c>
      <c r="C1197" s="33" t="s">
        <v>2052</v>
      </c>
      <c r="D1197" s="64">
        <v>916821</v>
      </c>
      <c r="E1197" s="64">
        <v>916821</v>
      </c>
    </row>
    <row r="1198" spans="1:5" ht="15">
      <c r="A1198" s="44">
        <v>44777</v>
      </c>
      <c r="B1198" s="33" t="s">
        <v>2054</v>
      </c>
      <c r="C1198" s="33" t="s">
        <v>2052</v>
      </c>
      <c r="D1198" s="64">
        <v>2254990.39</v>
      </c>
      <c r="E1198" s="64">
        <v>2254990.39</v>
      </c>
    </row>
    <row r="1199" spans="1:5" ht="15">
      <c r="A1199" s="44">
        <v>44075</v>
      </c>
      <c r="B1199" s="33" t="s">
        <v>2055</v>
      </c>
      <c r="C1199" s="33" t="s">
        <v>2056</v>
      </c>
      <c r="D1199" s="64">
        <v>199598</v>
      </c>
      <c r="E1199" s="64">
        <v>199598</v>
      </c>
    </row>
    <row r="1200" spans="1:5" ht="15">
      <c r="A1200" s="44">
        <v>44455</v>
      </c>
      <c r="B1200" s="33" t="s">
        <v>2057</v>
      </c>
      <c r="C1200" s="33" t="s">
        <v>2056</v>
      </c>
      <c r="D1200" s="64">
        <v>474207</v>
      </c>
      <c r="E1200" s="64">
        <v>474207</v>
      </c>
    </row>
    <row r="1201" spans="1:5" ht="15">
      <c r="A1201" s="44">
        <v>44777</v>
      </c>
      <c r="B1201" s="33" t="s">
        <v>2058</v>
      </c>
      <c r="C1201" s="33" t="s">
        <v>2056</v>
      </c>
      <c r="D1201" s="64">
        <v>282549.15999999997</v>
      </c>
      <c r="E1201" s="64">
        <v>282549.15999999997</v>
      </c>
    </row>
    <row r="1202" spans="1:5" ht="15">
      <c r="A1202" s="44">
        <v>45149</v>
      </c>
      <c r="B1202" s="33" t="s">
        <v>2059</v>
      </c>
      <c r="C1202" s="33" t="s">
        <v>2056</v>
      </c>
      <c r="D1202" s="64">
        <v>81978.350000000006</v>
      </c>
      <c r="E1202" s="64">
        <v>81978.350000000006</v>
      </c>
    </row>
    <row r="1203" spans="1:5" s="1" customFormat="1" ht="15">
      <c r="A1203" s="44">
        <v>43873</v>
      </c>
      <c r="B1203" s="33" t="s">
        <v>2060</v>
      </c>
      <c r="C1203" s="33" t="s">
        <v>2061</v>
      </c>
      <c r="D1203" s="91">
        <v>160845.97</v>
      </c>
      <c r="E1203" s="100">
        <v>160845.97</v>
      </c>
    </row>
    <row r="1204" spans="1:5" s="1" customFormat="1" ht="15">
      <c r="A1204" s="44">
        <v>44538</v>
      </c>
      <c r="B1204" s="33" t="s">
        <v>2062</v>
      </c>
      <c r="C1204" s="33" t="s">
        <v>2061</v>
      </c>
      <c r="D1204" s="64">
        <v>18558</v>
      </c>
      <c r="E1204" s="64">
        <v>18558</v>
      </c>
    </row>
    <row r="1205" spans="1:5" s="1" customFormat="1" ht="15">
      <c r="A1205" s="44">
        <v>44587</v>
      </c>
      <c r="B1205" s="33" t="s">
        <v>2063</v>
      </c>
      <c r="C1205" s="33" t="s">
        <v>2061</v>
      </c>
      <c r="D1205" s="64">
        <v>18083</v>
      </c>
      <c r="E1205" s="64">
        <v>18083</v>
      </c>
    </row>
    <row r="1206" spans="1:5" s="1" customFormat="1" ht="15">
      <c r="A1206" s="44"/>
      <c r="B1206" s="33" t="s">
        <v>2064</v>
      </c>
      <c r="C1206" s="33" t="s">
        <v>2065</v>
      </c>
      <c r="D1206" s="64">
        <v>39.31</v>
      </c>
      <c r="E1206" s="64">
        <v>39.31</v>
      </c>
    </row>
    <row r="1207" spans="1:5" ht="15">
      <c r="A1207" s="44">
        <v>41305</v>
      </c>
      <c r="B1207" s="33" t="s">
        <v>2066</v>
      </c>
      <c r="C1207" s="33" t="s">
        <v>2067</v>
      </c>
      <c r="D1207" s="64">
        <v>64277.26</v>
      </c>
      <c r="E1207" s="64">
        <v>64277.26</v>
      </c>
    </row>
    <row r="1208" spans="1:5" ht="15">
      <c r="A1208" s="103"/>
      <c r="B1208" s="104" t="s">
        <v>2068</v>
      </c>
      <c r="C1208" s="105" t="s">
        <v>2067</v>
      </c>
      <c r="D1208" s="106">
        <v>55245</v>
      </c>
      <c r="E1208" s="106">
        <v>44003.54</v>
      </c>
    </row>
    <row r="1209" spans="1:5" ht="15">
      <c r="A1209" s="6">
        <v>42102</v>
      </c>
      <c r="B1209" s="12" t="s">
        <v>2069</v>
      </c>
      <c r="C1209" s="12" t="s">
        <v>2070</v>
      </c>
      <c r="D1209" s="62">
        <v>8097228.1799999997</v>
      </c>
      <c r="E1209" s="62">
        <v>8097228.1799999997</v>
      </c>
    </row>
    <row r="1210" spans="1:5" ht="15">
      <c r="A1210" s="6">
        <v>44075</v>
      </c>
      <c r="B1210" s="12" t="s">
        <v>2071</v>
      </c>
      <c r="C1210" s="12" t="s">
        <v>2072</v>
      </c>
      <c r="D1210" s="62">
        <v>2252296</v>
      </c>
      <c r="E1210" s="62">
        <v>2252296</v>
      </c>
    </row>
    <row r="1211" spans="1:5" ht="15">
      <c r="A1211" s="44">
        <v>42067</v>
      </c>
      <c r="B1211" s="33" t="s">
        <v>2073</v>
      </c>
      <c r="C1211" s="33" t="s">
        <v>2074</v>
      </c>
      <c r="D1211" s="64">
        <v>11223503.529999999</v>
      </c>
      <c r="E1211" s="64">
        <v>11223503.529999999</v>
      </c>
    </row>
    <row r="1212" spans="1:5" ht="40.5">
      <c r="A1212" s="46">
        <v>43838</v>
      </c>
      <c r="B1212" s="85" t="s">
        <v>2075</v>
      </c>
      <c r="C1212" s="130" t="s">
        <v>2076</v>
      </c>
      <c r="D1212" s="90">
        <v>321502</v>
      </c>
      <c r="E1212" s="90">
        <v>321502</v>
      </c>
    </row>
    <row r="1213" spans="1:5" ht="15">
      <c r="A1213" s="44">
        <v>45512</v>
      </c>
      <c r="B1213" s="33" t="s">
        <v>2077</v>
      </c>
      <c r="C1213" s="33" t="s">
        <v>2078</v>
      </c>
      <c r="D1213" s="64">
        <v>207635.48</v>
      </c>
      <c r="E1213" s="64">
        <v>207635.48</v>
      </c>
    </row>
    <row r="1214" spans="1:5" ht="15">
      <c r="A1214" s="9"/>
      <c r="B1214" s="12" t="s">
        <v>2079</v>
      </c>
      <c r="C1214" s="12" t="s">
        <v>2080</v>
      </c>
      <c r="D1214" s="11">
        <v>5527.87</v>
      </c>
      <c r="E1214" s="11">
        <v>5527.87</v>
      </c>
    </row>
    <row r="1215" spans="1:5" ht="15">
      <c r="A1215" s="9"/>
      <c r="B1215" s="12" t="s">
        <v>2081</v>
      </c>
      <c r="C1215" s="12" t="s">
        <v>2080</v>
      </c>
      <c r="D1215" s="11">
        <v>3520</v>
      </c>
      <c r="E1215" s="11">
        <v>3520</v>
      </c>
    </row>
    <row r="1216" spans="1:5" ht="15">
      <c r="A1216" s="46"/>
      <c r="B1216" s="93" t="s">
        <v>2082</v>
      </c>
      <c r="C1216" s="93" t="s">
        <v>2083</v>
      </c>
      <c r="D1216" s="94">
        <v>104787.99</v>
      </c>
      <c r="E1216" s="94">
        <v>104787.99</v>
      </c>
    </row>
    <row r="1217" spans="1:5" ht="15">
      <c r="A1217" s="44">
        <v>45280</v>
      </c>
      <c r="B1217" s="33" t="s">
        <v>2084</v>
      </c>
      <c r="C1217" s="33" t="s">
        <v>2085</v>
      </c>
      <c r="D1217" s="64">
        <v>32275.74</v>
      </c>
      <c r="E1217" s="64">
        <v>32275.74</v>
      </c>
    </row>
    <row r="1218" spans="1:5" ht="15">
      <c r="A1218" s="44">
        <v>45397</v>
      </c>
      <c r="B1218" s="33" t="s">
        <v>2086</v>
      </c>
      <c r="C1218" s="33" t="s">
        <v>2085</v>
      </c>
      <c r="D1218" s="64">
        <v>5552712</v>
      </c>
      <c r="E1218" s="64">
        <v>5552712</v>
      </c>
    </row>
    <row r="1219" spans="1:5" ht="15">
      <c r="A1219" s="44">
        <v>45280</v>
      </c>
      <c r="B1219" s="33" t="s">
        <v>2087</v>
      </c>
      <c r="C1219" s="33" t="s">
        <v>2088</v>
      </c>
      <c r="D1219" s="64">
        <v>25547.14</v>
      </c>
      <c r="E1219" s="64">
        <v>25547.14</v>
      </c>
    </row>
    <row r="1220" spans="1:5" ht="15">
      <c r="A1220" s="44">
        <v>45397</v>
      </c>
      <c r="B1220" s="33" t="s">
        <v>2089</v>
      </c>
      <c r="C1220" s="33" t="s">
        <v>2088</v>
      </c>
      <c r="D1220" s="64">
        <v>1971813</v>
      </c>
      <c r="E1220" s="64">
        <v>1971813</v>
      </c>
    </row>
    <row r="1221" spans="1:5" ht="15">
      <c r="A1221" s="44"/>
      <c r="B1221" s="33" t="s">
        <v>2090</v>
      </c>
      <c r="C1221" s="33" t="s">
        <v>2091</v>
      </c>
      <c r="D1221" s="64">
        <v>5750.01</v>
      </c>
      <c r="E1221" s="64">
        <v>5750.01</v>
      </c>
    </row>
    <row r="1222" spans="1:5" ht="15">
      <c r="A1222" s="6">
        <v>43509</v>
      </c>
      <c r="B1222" s="12" t="s">
        <v>2092</v>
      </c>
      <c r="C1222" s="12" t="s">
        <v>2093</v>
      </c>
      <c r="D1222" s="62">
        <v>54564</v>
      </c>
      <c r="E1222" s="62">
        <v>54564</v>
      </c>
    </row>
    <row r="1223" spans="1:5" ht="15">
      <c r="A1223" s="6">
        <v>44343</v>
      </c>
      <c r="B1223" s="12" t="s">
        <v>2094</v>
      </c>
      <c r="C1223" s="12" t="s">
        <v>2095</v>
      </c>
      <c r="D1223" s="62">
        <v>46376</v>
      </c>
      <c r="E1223" s="62">
        <v>46376</v>
      </c>
    </row>
    <row r="1224" spans="1:5" ht="15">
      <c r="A1224" s="6">
        <v>44343</v>
      </c>
      <c r="B1224" s="12" t="s">
        <v>2096</v>
      </c>
      <c r="C1224" s="12" t="s">
        <v>2095</v>
      </c>
      <c r="D1224" s="62">
        <v>30034</v>
      </c>
      <c r="E1224" s="62">
        <v>30034</v>
      </c>
    </row>
    <row r="1225" spans="1:5" ht="15">
      <c r="A1225" s="6">
        <v>44075</v>
      </c>
      <c r="B1225" s="12" t="s">
        <v>2097</v>
      </c>
      <c r="C1225" s="12" t="s">
        <v>2098</v>
      </c>
      <c r="D1225" s="62">
        <v>59633</v>
      </c>
      <c r="E1225" s="62">
        <v>59633</v>
      </c>
    </row>
    <row r="1226" spans="1:5" ht="15">
      <c r="A1226" s="9">
        <v>42272</v>
      </c>
      <c r="B1226" s="12" t="s">
        <v>2099</v>
      </c>
      <c r="C1226" s="12" t="s">
        <v>2100</v>
      </c>
      <c r="D1226" s="11">
        <v>71519</v>
      </c>
      <c r="E1226" s="11">
        <v>73790.61</v>
      </c>
    </row>
    <row r="1227" spans="1:5" ht="15">
      <c r="A1227" s="9"/>
      <c r="B1227" s="12" t="s">
        <v>2101</v>
      </c>
      <c r="C1227" s="12" t="s">
        <v>2102</v>
      </c>
      <c r="D1227" s="11">
        <v>774994</v>
      </c>
      <c r="E1227" s="11">
        <v>774994</v>
      </c>
    </row>
    <row r="1228" spans="1:5" ht="15">
      <c r="A1228" s="44"/>
      <c r="B1228" s="33" t="s">
        <v>2103</v>
      </c>
      <c r="C1228" s="33" t="s">
        <v>2104</v>
      </c>
      <c r="D1228" s="64">
        <v>31516.44</v>
      </c>
      <c r="E1228" s="64">
        <v>31516.44</v>
      </c>
    </row>
    <row r="1229" spans="1:5" ht="15">
      <c r="A1229" s="44"/>
      <c r="B1229" s="33" t="s">
        <v>2105</v>
      </c>
      <c r="C1229" s="33" t="s">
        <v>2104</v>
      </c>
      <c r="D1229" s="64">
        <v>215135</v>
      </c>
      <c r="E1229" s="64">
        <v>215135</v>
      </c>
    </row>
    <row r="1230" spans="1:5" ht="15">
      <c r="A1230" s="44"/>
      <c r="B1230" s="33" t="s">
        <v>2106</v>
      </c>
      <c r="C1230" s="33" t="s">
        <v>2104</v>
      </c>
      <c r="D1230" s="64">
        <v>3494.91</v>
      </c>
      <c r="E1230" s="64">
        <v>3494.91</v>
      </c>
    </row>
    <row r="1231" spans="1:5" ht="15">
      <c r="A1231" s="44"/>
      <c r="B1231" s="33" t="s">
        <v>2107</v>
      </c>
      <c r="C1231" s="33" t="s">
        <v>2104</v>
      </c>
      <c r="D1231" s="64">
        <v>28309</v>
      </c>
      <c r="E1231" s="64">
        <v>28309</v>
      </c>
    </row>
    <row r="1232" spans="1:5" ht="15">
      <c r="A1232" s="44"/>
      <c r="B1232" s="33" t="s">
        <v>2108</v>
      </c>
      <c r="C1232" s="33" t="s">
        <v>2104</v>
      </c>
      <c r="D1232" s="64">
        <v>241475</v>
      </c>
      <c r="E1232" s="64">
        <v>241475</v>
      </c>
    </row>
    <row r="1233" spans="1:5" ht="15">
      <c r="A1233" s="44"/>
      <c r="B1233" s="33" t="s">
        <v>2109</v>
      </c>
      <c r="C1233" s="33" t="s">
        <v>2104</v>
      </c>
      <c r="D1233" s="64">
        <v>23649</v>
      </c>
      <c r="E1233" s="64">
        <v>23649</v>
      </c>
    </row>
    <row r="1234" spans="1:5" ht="15">
      <c r="A1234" s="44"/>
      <c r="B1234" s="33" t="s">
        <v>2110</v>
      </c>
      <c r="C1234" s="33" t="s">
        <v>2104</v>
      </c>
      <c r="D1234" s="64">
        <v>4129</v>
      </c>
      <c r="E1234" s="64">
        <v>4129</v>
      </c>
    </row>
    <row r="1235" spans="1:5" ht="15">
      <c r="A1235" s="44">
        <v>44351</v>
      </c>
      <c r="B1235" s="33" t="s">
        <v>2111</v>
      </c>
      <c r="C1235" s="33" t="s">
        <v>2112</v>
      </c>
      <c r="D1235" s="64">
        <v>8460068.6199999992</v>
      </c>
      <c r="E1235" s="64">
        <v>8460068.6199999992</v>
      </c>
    </row>
    <row r="1236" spans="1:5" ht="15">
      <c r="A1236" s="44">
        <v>44459</v>
      </c>
      <c r="B1236" s="33" t="s">
        <v>2113</v>
      </c>
      <c r="C1236" s="33" t="s">
        <v>2112</v>
      </c>
      <c r="D1236" s="64">
        <v>121734</v>
      </c>
      <c r="E1236" s="64">
        <v>121734</v>
      </c>
    </row>
    <row r="1237" spans="1:5" ht="15">
      <c r="A1237" s="44">
        <v>42692</v>
      </c>
      <c r="B1237" s="33" t="s">
        <v>2114</v>
      </c>
      <c r="C1237" s="33" t="s">
        <v>2115</v>
      </c>
      <c r="D1237" s="64">
        <v>2284758.87</v>
      </c>
      <c r="E1237" s="64">
        <v>2284758.87</v>
      </c>
    </row>
    <row r="1238" spans="1:5" ht="15">
      <c r="A1238" s="110">
        <v>44391</v>
      </c>
      <c r="B1238" s="48" t="s">
        <v>2116</v>
      </c>
      <c r="C1238" s="48" t="s">
        <v>2117</v>
      </c>
      <c r="D1238" s="111">
        <v>30751</v>
      </c>
      <c r="E1238" s="111">
        <v>30751</v>
      </c>
    </row>
    <row r="1239" spans="1:5" ht="15">
      <c r="A1239" s="9"/>
      <c r="B1239" s="12" t="s">
        <v>2118</v>
      </c>
      <c r="C1239" s="12" t="s">
        <v>2119</v>
      </c>
      <c r="D1239" s="16">
        <v>2000</v>
      </c>
      <c r="E1239" s="16">
        <v>2000</v>
      </c>
    </row>
    <row r="1240" spans="1:5" s="1" customFormat="1" ht="15">
      <c r="A1240" s="44">
        <v>43138</v>
      </c>
      <c r="B1240" s="33" t="s">
        <v>2120</v>
      </c>
      <c r="C1240" s="33" t="s">
        <v>2121</v>
      </c>
      <c r="D1240" s="91">
        <v>4626477</v>
      </c>
      <c r="E1240" s="100">
        <v>4626477</v>
      </c>
    </row>
    <row r="1241" spans="1:5" s="1" customFormat="1" ht="15">
      <c r="A1241" s="44">
        <v>44343</v>
      </c>
      <c r="B1241" s="115" t="s">
        <v>2122</v>
      </c>
      <c r="C1241" s="115" t="s">
        <v>2123</v>
      </c>
      <c r="D1241" s="113">
        <v>101000</v>
      </c>
      <c r="E1241" s="113">
        <v>101000</v>
      </c>
    </row>
    <row r="1242" spans="1:5" s="1" customFormat="1" ht="27">
      <c r="A1242" s="44">
        <v>44075</v>
      </c>
      <c r="B1242" s="33" t="s">
        <v>2124</v>
      </c>
      <c r="C1242" s="33" t="s">
        <v>2125</v>
      </c>
      <c r="D1242" s="64">
        <v>2136116</v>
      </c>
      <c r="E1242" s="64">
        <v>2136116</v>
      </c>
    </row>
    <row r="1243" spans="1:5" s="1" customFormat="1" ht="15">
      <c r="A1243" s="44">
        <v>42828</v>
      </c>
      <c r="B1243" s="33" t="s">
        <v>2126</v>
      </c>
      <c r="C1243" s="33" t="s">
        <v>2127</v>
      </c>
      <c r="D1243" s="91">
        <v>1705272</v>
      </c>
      <c r="E1243" s="100">
        <v>1705272</v>
      </c>
    </row>
    <row r="1244" spans="1:5" s="1" customFormat="1" ht="15">
      <c r="A1244" s="44">
        <v>44343</v>
      </c>
      <c r="B1244" s="33" t="s">
        <v>2128</v>
      </c>
      <c r="C1244" s="33" t="s">
        <v>2129</v>
      </c>
      <c r="D1244" s="64">
        <v>129267</v>
      </c>
      <c r="E1244" s="64">
        <v>129267</v>
      </c>
    </row>
    <row r="1245" spans="1:5" s="1" customFormat="1" ht="15">
      <c r="A1245" s="44">
        <v>44343</v>
      </c>
      <c r="B1245" s="33" t="s">
        <v>2130</v>
      </c>
      <c r="C1245" s="33" t="s">
        <v>2131</v>
      </c>
      <c r="D1245" s="64">
        <v>57500</v>
      </c>
      <c r="E1245" s="64">
        <v>57500</v>
      </c>
    </row>
    <row r="1246" spans="1:5" s="1" customFormat="1" ht="15">
      <c r="A1246" s="44">
        <v>42828</v>
      </c>
      <c r="B1246" s="33" t="s">
        <v>2132</v>
      </c>
      <c r="C1246" s="33" t="s">
        <v>2133</v>
      </c>
      <c r="D1246" s="91">
        <v>1710810</v>
      </c>
      <c r="E1246" s="100">
        <v>1710810</v>
      </c>
    </row>
    <row r="1247" spans="1:5" s="1" customFormat="1" ht="15">
      <c r="A1247" s="44">
        <v>44343</v>
      </c>
      <c r="B1247" s="33" t="s">
        <v>2134</v>
      </c>
      <c r="C1247" s="33" t="s">
        <v>2135</v>
      </c>
      <c r="D1247" s="64">
        <v>16180</v>
      </c>
      <c r="E1247" s="64">
        <v>16180</v>
      </c>
    </row>
    <row r="1248" spans="1:5" s="1" customFormat="1" ht="15">
      <c r="A1248" s="44">
        <v>42849</v>
      </c>
      <c r="B1248" s="33" t="s">
        <v>2136</v>
      </c>
      <c r="C1248" s="33" t="s">
        <v>2137</v>
      </c>
      <c r="D1248" s="91">
        <v>603110</v>
      </c>
      <c r="E1248" s="100">
        <v>603110</v>
      </c>
    </row>
    <row r="1249" spans="1:5" ht="15">
      <c r="A1249" s="46">
        <v>42825</v>
      </c>
      <c r="B1249" s="98" t="s">
        <v>2138</v>
      </c>
      <c r="C1249" s="99" t="s">
        <v>2139</v>
      </c>
      <c r="D1249" s="91">
        <v>296288</v>
      </c>
      <c r="E1249" s="100">
        <v>296288</v>
      </c>
    </row>
    <row r="1250" spans="1:5" ht="15">
      <c r="A1250" s="110"/>
      <c r="B1250" s="153" t="s">
        <v>2140</v>
      </c>
      <c r="C1250" s="154" t="s">
        <v>2141</v>
      </c>
      <c r="D1250" s="111">
        <v>1152136.7</v>
      </c>
      <c r="E1250" s="111">
        <v>875510.46</v>
      </c>
    </row>
    <row r="1251" spans="1:5" ht="15">
      <c r="A1251" s="155">
        <v>42958</v>
      </c>
      <c r="B1251" s="156" t="s">
        <v>2142</v>
      </c>
      <c r="C1251" s="156" t="s">
        <v>2143</v>
      </c>
      <c r="D1251" s="157">
        <v>851377</v>
      </c>
      <c r="E1251" s="157">
        <v>847554.82</v>
      </c>
    </row>
    <row r="1252" spans="1:5" ht="15">
      <c r="A1252" s="155">
        <v>43707</v>
      </c>
      <c r="B1252" s="156" t="s">
        <v>2144</v>
      </c>
      <c r="C1252" s="156" t="s">
        <v>2145</v>
      </c>
      <c r="D1252" s="157">
        <v>1320612</v>
      </c>
      <c r="E1252" s="157">
        <v>1320612</v>
      </c>
    </row>
    <row r="1253" spans="1:5" ht="15">
      <c r="A1253" s="110">
        <v>44803</v>
      </c>
      <c r="B1253" s="48" t="s">
        <v>2146</v>
      </c>
      <c r="C1253" s="48" t="s">
        <v>2145</v>
      </c>
      <c r="D1253" s="111">
        <v>63950</v>
      </c>
      <c r="E1253" s="111">
        <v>63950</v>
      </c>
    </row>
    <row r="1254" spans="1:5" ht="15">
      <c r="A1254" s="83">
        <v>43682</v>
      </c>
      <c r="B1254" s="85" t="s">
        <v>2147</v>
      </c>
      <c r="C1254" s="85" t="s">
        <v>2148</v>
      </c>
      <c r="D1254" s="86">
        <v>4882</v>
      </c>
      <c r="E1254" s="61">
        <v>4882</v>
      </c>
    </row>
    <row r="1255" spans="1:5" s="1" customFormat="1" ht="15">
      <c r="A1255" s="44">
        <v>44476</v>
      </c>
      <c r="B1255" s="33" t="s">
        <v>2149</v>
      </c>
      <c r="C1255" s="33" t="s">
        <v>2150</v>
      </c>
      <c r="D1255" s="64">
        <v>3026334.35</v>
      </c>
      <c r="E1255" s="64">
        <v>2215786.98</v>
      </c>
    </row>
    <row r="1256" spans="1:5" s="1" customFormat="1" ht="15">
      <c r="A1256" s="44">
        <v>41444</v>
      </c>
      <c r="B1256" s="33" t="s">
        <v>2151</v>
      </c>
      <c r="C1256" s="33" t="s">
        <v>2152</v>
      </c>
      <c r="D1256" s="64">
        <v>1639664</v>
      </c>
      <c r="E1256" s="64">
        <v>1639664</v>
      </c>
    </row>
    <row r="1257" spans="1:5" s="1" customFormat="1" ht="15">
      <c r="A1257" s="44">
        <v>41444</v>
      </c>
      <c r="B1257" s="33" t="s">
        <v>2153</v>
      </c>
      <c r="C1257" s="33" t="s">
        <v>2152</v>
      </c>
      <c r="D1257" s="64">
        <v>280451</v>
      </c>
      <c r="E1257" s="64">
        <v>280451</v>
      </c>
    </row>
    <row r="1258" spans="1:5" s="1" customFormat="1" ht="15">
      <c r="A1258" s="44">
        <v>41444</v>
      </c>
      <c r="B1258" s="33" t="s">
        <v>2154</v>
      </c>
      <c r="C1258" s="33" t="s">
        <v>2152</v>
      </c>
      <c r="D1258" s="64">
        <v>1237653</v>
      </c>
      <c r="E1258" s="64">
        <v>1237653</v>
      </c>
    </row>
    <row r="1259" spans="1:5" s="1" customFormat="1" ht="15">
      <c r="A1259" s="46" t="s">
        <v>569</v>
      </c>
      <c r="B1259" s="33" t="s">
        <v>2155</v>
      </c>
      <c r="C1259" s="33" t="s">
        <v>2156</v>
      </c>
      <c r="D1259" s="61">
        <v>34093</v>
      </c>
      <c r="E1259" s="61">
        <v>34093</v>
      </c>
    </row>
    <row r="1260" spans="1:5" s="1" customFormat="1" ht="15">
      <c r="A1260" s="46" t="s">
        <v>569</v>
      </c>
      <c r="B1260" s="33" t="s">
        <v>2157</v>
      </c>
      <c r="C1260" s="33" t="s">
        <v>2156</v>
      </c>
      <c r="D1260" s="61">
        <v>5317</v>
      </c>
      <c r="E1260" s="61">
        <v>5317</v>
      </c>
    </row>
    <row r="1261" spans="1:5" s="1" customFormat="1" ht="15">
      <c r="A1261" s="44"/>
      <c r="B1261" s="33" t="s">
        <v>2158</v>
      </c>
      <c r="C1261" s="33" t="s">
        <v>2159</v>
      </c>
      <c r="D1261" s="64">
        <v>7426.2</v>
      </c>
      <c r="E1261" s="64">
        <v>7426.2</v>
      </c>
    </row>
    <row r="1262" spans="1:5" ht="15">
      <c r="A1262" s="9"/>
      <c r="B1262" s="12" t="s">
        <v>2160</v>
      </c>
      <c r="C1262" s="12" t="s">
        <v>2161</v>
      </c>
      <c r="D1262" s="16">
        <v>834579</v>
      </c>
      <c r="E1262" s="16">
        <v>834579</v>
      </c>
    </row>
    <row r="1263" spans="1:5" ht="15">
      <c r="A1263" s="44"/>
      <c r="B1263" s="33" t="s">
        <v>2162</v>
      </c>
      <c r="C1263" s="33" t="s">
        <v>2163</v>
      </c>
      <c r="D1263" s="64">
        <v>8213369</v>
      </c>
      <c r="E1263" s="64">
        <v>8213369</v>
      </c>
    </row>
    <row r="1264" spans="1:5" ht="15">
      <c r="A1264" s="44">
        <v>44691</v>
      </c>
      <c r="B1264" s="84" t="s">
        <v>2164</v>
      </c>
      <c r="C1264" s="33" t="s">
        <v>2165</v>
      </c>
      <c r="D1264" s="64">
        <v>299762</v>
      </c>
      <c r="E1264" s="64">
        <v>299762</v>
      </c>
    </row>
    <row r="1265" spans="1:305" ht="15">
      <c r="A1265" s="6" t="s">
        <v>569</v>
      </c>
      <c r="B1265" s="12" t="s">
        <v>2166</v>
      </c>
      <c r="C1265" s="12" t="s">
        <v>2167</v>
      </c>
      <c r="D1265" s="62">
        <v>2746</v>
      </c>
      <c r="E1265" s="62">
        <v>2746</v>
      </c>
    </row>
    <row r="1266" spans="1:305" ht="15">
      <c r="A1266" s="6">
        <v>44343</v>
      </c>
      <c r="B1266" s="12" t="s">
        <v>2168</v>
      </c>
      <c r="C1266" s="12" t="s">
        <v>2169</v>
      </c>
      <c r="D1266" s="62">
        <v>1284380</v>
      </c>
      <c r="E1266" s="62">
        <v>1284380</v>
      </c>
    </row>
    <row r="1267" spans="1:305" ht="15">
      <c r="A1267" s="70"/>
      <c r="B1267" s="29" t="s">
        <v>2170</v>
      </c>
      <c r="C1267" s="29" t="s">
        <v>2171</v>
      </c>
      <c r="D1267" s="30">
        <v>188256</v>
      </c>
      <c r="E1267" s="30">
        <v>144307.15</v>
      </c>
    </row>
    <row r="1268" spans="1:305" ht="15">
      <c r="A1268" s="44">
        <v>43518</v>
      </c>
      <c r="B1268" s="33" t="s">
        <v>2172</v>
      </c>
      <c r="C1268" s="33" t="s">
        <v>2173</v>
      </c>
      <c r="D1268" s="91">
        <v>12672570</v>
      </c>
      <c r="E1268" s="100">
        <v>12672570</v>
      </c>
    </row>
    <row r="1269" spans="1:305" ht="15">
      <c r="A1269" s="44">
        <v>42447</v>
      </c>
      <c r="B1269" s="33" t="s">
        <v>2174</v>
      </c>
      <c r="C1269" s="33" t="s">
        <v>2175</v>
      </c>
      <c r="D1269" s="91">
        <v>680311</v>
      </c>
      <c r="E1269" s="100">
        <v>680311</v>
      </c>
    </row>
    <row r="1270" spans="1:305" ht="15">
      <c r="A1270" s="44">
        <v>42447</v>
      </c>
      <c r="B1270" s="33" t="s">
        <v>2176</v>
      </c>
      <c r="C1270" s="33" t="s">
        <v>2177</v>
      </c>
      <c r="D1270" s="91">
        <v>2757912</v>
      </c>
      <c r="E1270" s="100">
        <v>2757912</v>
      </c>
    </row>
    <row r="1271" spans="1:305" ht="15">
      <c r="A1271" s="70">
        <v>44440</v>
      </c>
      <c r="B1271" s="29" t="s">
        <v>2178</v>
      </c>
      <c r="C1271" s="29" t="s">
        <v>2179</v>
      </c>
      <c r="D1271" s="41">
        <v>92360</v>
      </c>
      <c r="E1271" s="41">
        <v>92360</v>
      </c>
    </row>
    <row r="1272" spans="1:305" ht="15">
      <c r="A1272" s="44">
        <v>45030</v>
      </c>
      <c r="B1272" s="33" t="s">
        <v>2180</v>
      </c>
      <c r="C1272" s="33" t="s">
        <v>2181</v>
      </c>
      <c r="D1272" s="64">
        <v>2100</v>
      </c>
      <c r="E1272" s="64">
        <v>2100</v>
      </c>
    </row>
    <row r="1273" spans="1:305" ht="15">
      <c r="A1273" s="103"/>
      <c r="B1273" s="104" t="s">
        <v>2182</v>
      </c>
      <c r="C1273" s="105" t="s">
        <v>2183</v>
      </c>
      <c r="D1273" s="106">
        <v>11093.58</v>
      </c>
      <c r="E1273" s="106">
        <v>9114.0300000000007</v>
      </c>
    </row>
    <row r="1274" spans="1:305" ht="15">
      <c r="A1274" s="103">
        <v>45644</v>
      </c>
      <c r="B1274" s="104" t="s">
        <v>2184</v>
      </c>
      <c r="C1274" s="105" t="s">
        <v>2185</v>
      </c>
      <c r="D1274" s="106">
        <v>1275341.26</v>
      </c>
      <c r="E1274" s="106">
        <v>1275341.26</v>
      </c>
    </row>
    <row r="1275" spans="1:305" ht="15">
      <c r="A1275" s="103">
        <v>45646</v>
      </c>
      <c r="B1275" s="104" t="s">
        <v>2186</v>
      </c>
      <c r="C1275" s="105" t="s">
        <v>2187</v>
      </c>
      <c r="D1275" s="106">
        <v>508414.63</v>
      </c>
      <c r="E1275" s="106">
        <v>508414.63</v>
      </c>
    </row>
    <row r="1276" spans="1:305" ht="15">
      <c r="A1276" s="103">
        <v>45649</v>
      </c>
      <c r="B1276" s="104" t="s">
        <v>2188</v>
      </c>
      <c r="C1276" s="105" t="s">
        <v>2189</v>
      </c>
      <c r="D1276" s="106">
        <v>15000</v>
      </c>
      <c r="E1276" s="106">
        <v>15000</v>
      </c>
    </row>
    <row r="1278" spans="1:305" ht="14.45" customHeight="1">
      <c r="A1278" s="51" t="s">
        <v>2190</v>
      </c>
      <c r="B1278" s="52"/>
      <c r="C1278" s="52"/>
      <c r="D1278" s="65"/>
      <c r="E1278" s="66"/>
      <c r="F1278" s="66"/>
      <c r="G1278" s="158"/>
      <c r="H1278" s="158"/>
      <c r="I1278" s="158"/>
      <c r="J1278" s="158"/>
      <c r="K1278" s="158"/>
      <c r="L1278" s="158"/>
      <c r="M1278" s="158"/>
      <c r="N1278" s="158"/>
      <c r="O1278" s="158"/>
      <c r="P1278" s="158"/>
      <c r="Q1278" s="158"/>
      <c r="R1278" s="158"/>
      <c r="S1278" s="158"/>
      <c r="T1278" s="158"/>
      <c r="U1278" s="158"/>
      <c r="V1278" s="158"/>
      <c r="W1278" s="158"/>
      <c r="X1278" s="158"/>
      <c r="Y1278" s="158"/>
      <c r="Z1278" s="158"/>
      <c r="AA1278" s="158"/>
      <c r="AB1278" s="158"/>
      <c r="AC1278" s="158"/>
      <c r="AD1278" s="158"/>
      <c r="AE1278" s="158"/>
      <c r="AF1278" s="158"/>
      <c r="AG1278" s="158"/>
      <c r="AH1278" s="158"/>
      <c r="AI1278" s="158"/>
      <c r="AJ1278" s="158"/>
      <c r="AK1278" s="158"/>
      <c r="AL1278" s="158"/>
      <c r="AM1278" s="158"/>
      <c r="AN1278" s="158"/>
      <c r="AO1278" s="158"/>
      <c r="AP1278" s="158"/>
      <c r="AQ1278" s="158"/>
      <c r="AR1278" s="158"/>
      <c r="AS1278" s="158"/>
      <c r="AT1278" s="158"/>
      <c r="AU1278" s="158"/>
      <c r="AV1278" s="158"/>
      <c r="AW1278" s="158"/>
      <c r="AX1278" s="158"/>
      <c r="AY1278" s="158"/>
      <c r="AZ1278" s="158"/>
      <c r="BA1278" s="158"/>
      <c r="BB1278" s="158"/>
      <c r="BC1278" s="158"/>
      <c r="BD1278" s="158"/>
      <c r="BE1278" s="158"/>
      <c r="BF1278" s="158"/>
      <c r="BG1278" s="158"/>
      <c r="BH1278" s="158"/>
      <c r="BI1278" s="158"/>
      <c r="BJ1278" s="158"/>
      <c r="BK1278" s="158"/>
      <c r="BL1278" s="158"/>
      <c r="BM1278" s="158"/>
      <c r="BN1278" s="158"/>
      <c r="BO1278" s="158"/>
      <c r="BP1278" s="158"/>
      <c r="BQ1278" s="158"/>
      <c r="BR1278" s="158"/>
      <c r="BS1278" s="158"/>
      <c r="BT1278" s="158"/>
      <c r="BU1278" s="158"/>
      <c r="BV1278" s="158"/>
      <c r="BW1278" s="158"/>
      <c r="BX1278" s="158"/>
      <c r="BY1278" s="158"/>
      <c r="BZ1278" s="158"/>
      <c r="CA1278" s="158"/>
      <c r="CB1278" s="158"/>
      <c r="CC1278" s="158"/>
      <c r="CD1278" s="158"/>
      <c r="CE1278" s="158"/>
      <c r="CF1278" s="158"/>
      <c r="CG1278" s="158"/>
      <c r="CH1278" s="158"/>
      <c r="CI1278" s="158"/>
      <c r="CJ1278" s="158"/>
      <c r="CK1278" s="158"/>
      <c r="CL1278" s="158"/>
      <c r="CM1278" s="158"/>
      <c r="CN1278" s="158"/>
      <c r="CO1278" s="158"/>
      <c r="CP1278" s="158"/>
      <c r="CQ1278" s="158"/>
      <c r="CR1278" s="158"/>
      <c r="CS1278" s="158"/>
      <c r="CT1278" s="158"/>
      <c r="CU1278" s="158"/>
      <c r="CV1278" s="158"/>
      <c r="CW1278" s="158"/>
      <c r="CX1278" s="158"/>
      <c r="CY1278" s="158"/>
      <c r="CZ1278" s="158"/>
      <c r="DA1278" s="158"/>
      <c r="DB1278" s="158"/>
      <c r="DC1278" s="158"/>
      <c r="DD1278" s="158"/>
      <c r="DE1278" s="158"/>
      <c r="DF1278" s="158"/>
      <c r="DG1278" s="2"/>
      <c r="DH1278" s="2"/>
      <c r="DI1278" s="2"/>
      <c r="DJ1278" s="2"/>
      <c r="DK1278" s="2"/>
      <c r="DL1278" s="2"/>
      <c r="DM1278" s="2"/>
      <c r="DN1278" s="2"/>
      <c r="DO1278" s="2"/>
      <c r="DP1278" s="2"/>
      <c r="DQ1278" s="2"/>
      <c r="DR1278" s="2"/>
      <c r="DS1278" s="2"/>
      <c r="DT1278" s="2"/>
      <c r="DU1278" s="2"/>
      <c r="DV1278" s="2"/>
      <c r="DW1278" s="2"/>
      <c r="DX1278" s="2"/>
      <c r="DY1278" s="2"/>
      <c r="DZ1278" s="2"/>
      <c r="EA1278" s="2"/>
      <c r="EB1278" s="2"/>
      <c r="EC1278" s="2"/>
      <c r="ED1278" s="2"/>
      <c r="EE1278" s="2"/>
      <c r="EF1278" s="2"/>
      <c r="EG1278" s="2"/>
      <c r="EH1278" s="2"/>
      <c r="EI1278" s="2"/>
      <c r="EJ1278" s="2"/>
      <c r="EK1278" s="2"/>
      <c r="EL1278" s="2"/>
      <c r="EM1278" s="2"/>
      <c r="EN1278" s="2"/>
      <c r="EO1278" s="2"/>
      <c r="EP1278" s="2"/>
      <c r="EQ1278" s="2"/>
      <c r="ER1278" s="2"/>
      <c r="ES1278" s="2"/>
      <c r="ET1278" s="2"/>
      <c r="EU1278" s="2"/>
      <c r="EV1278" s="2"/>
      <c r="EW1278" s="2"/>
      <c r="EX1278" s="2"/>
      <c r="EY1278" s="2"/>
      <c r="EZ1278" s="2"/>
      <c r="FA1278" s="2"/>
      <c r="FB1278" s="2"/>
      <c r="FC1278" s="2"/>
      <c r="FD1278" s="2"/>
      <c r="FE1278" s="2"/>
      <c r="FF1278" s="2"/>
      <c r="FG1278" s="2"/>
      <c r="FH1278" s="2"/>
      <c r="FI1278" s="2"/>
      <c r="FJ1278" s="2"/>
      <c r="FK1278" s="2"/>
      <c r="FL1278" s="2"/>
      <c r="FM1278" s="2"/>
      <c r="FN1278" s="2"/>
      <c r="FO1278" s="2"/>
      <c r="FP1278" s="2"/>
      <c r="FQ1278" s="2"/>
      <c r="FR1278" s="2"/>
      <c r="FS1278" s="2"/>
      <c r="FT1278" s="2"/>
      <c r="FU1278" s="2"/>
      <c r="FV1278" s="2"/>
      <c r="FW1278" s="2"/>
      <c r="FX1278" s="2"/>
      <c r="FY1278" s="2"/>
      <c r="FZ1278" s="2"/>
      <c r="GA1278" s="2"/>
      <c r="GB1278" s="2"/>
      <c r="GC1278" s="2"/>
      <c r="GD1278" s="2"/>
      <c r="GE1278" s="2"/>
      <c r="GF1278" s="2"/>
      <c r="GG1278" s="2"/>
      <c r="GH1278" s="2"/>
      <c r="GI1278" s="2"/>
      <c r="GJ1278" s="2"/>
      <c r="GK1278" s="2"/>
      <c r="GL1278" s="2"/>
      <c r="GM1278" s="2"/>
      <c r="GN1278" s="2"/>
      <c r="GO1278" s="2"/>
      <c r="GP1278" s="2"/>
      <c r="GQ1278" s="2"/>
      <c r="GR1278" s="2"/>
      <c r="GS1278" s="2"/>
      <c r="GT1278" s="2"/>
      <c r="GU1278" s="2"/>
      <c r="GV1278" s="2"/>
      <c r="GW1278" s="2"/>
      <c r="GX1278" s="2"/>
      <c r="GY1278" s="2"/>
      <c r="GZ1278" s="2"/>
      <c r="HA1278" s="2"/>
      <c r="HB1278" s="2"/>
      <c r="HC1278" s="2"/>
      <c r="HD1278" s="2"/>
      <c r="HE1278" s="2"/>
      <c r="HF1278" s="2"/>
      <c r="HG1278" s="2"/>
      <c r="HH1278" s="2"/>
      <c r="HI1278" s="2"/>
      <c r="HJ1278" s="2"/>
      <c r="HK1278" s="2"/>
      <c r="HL1278" s="2"/>
      <c r="HM1278" s="2"/>
      <c r="HN1278" s="2"/>
      <c r="HO1278" s="2"/>
      <c r="HP1278" s="2"/>
      <c r="HQ1278" s="2"/>
      <c r="HR1278" s="2"/>
      <c r="HS1278" s="2"/>
      <c r="HT1278" s="2"/>
      <c r="HU1278" s="2"/>
      <c r="HV1278" s="2"/>
      <c r="HW1278" s="2"/>
      <c r="HX1278" s="2"/>
      <c r="HY1278" s="2"/>
      <c r="HZ1278" s="2"/>
      <c r="IA1278" s="2"/>
      <c r="IB1278" s="2"/>
      <c r="IC1278" s="2"/>
      <c r="ID1278" s="2"/>
      <c r="IE1278" s="2"/>
      <c r="IF1278" s="2"/>
      <c r="IG1278" s="2"/>
      <c r="IH1278" s="2"/>
      <c r="II1278" s="2"/>
      <c r="IJ1278" s="2"/>
      <c r="IK1278" s="2"/>
      <c r="IL1278" s="2"/>
      <c r="IM1278" s="2"/>
      <c r="IN1278" s="2"/>
      <c r="IO1278" s="2"/>
      <c r="IP1278" s="2"/>
      <c r="IQ1278" s="2"/>
      <c r="IR1278" s="2"/>
      <c r="IS1278" s="2"/>
      <c r="IT1278" s="2"/>
      <c r="IU1278" s="2"/>
      <c r="IV1278" s="2"/>
      <c r="IW1278" s="2"/>
      <c r="IX1278" s="2"/>
      <c r="IY1278" s="2"/>
      <c r="IZ1278" s="2"/>
      <c r="JA1278" s="2"/>
      <c r="JB1278" s="2"/>
      <c r="JC1278" s="2"/>
      <c r="JD1278" s="2"/>
      <c r="JE1278" s="2"/>
      <c r="JF1278" s="2"/>
      <c r="JG1278" s="2"/>
      <c r="JH1278" s="2"/>
      <c r="JI1278" s="2"/>
      <c r="JJ1278" s="2"/>
      <c r="JK1278" s="2"/>
      <c r="JL1278" s="2"/>
      <c r="JM1278" s="2"/>
      <c r="JN1278" s="2"/>
      <c r="JO1278" s="2"/>
      <c r="JP1278" s="2"/>
      <c r="JQ1278" s="2"/>
      <c r="JR1278" s="2"/>
      <c r="JS1278" s="2"/>
      <c r="JT1278" s="2"/>
      <c r="JU1278" s="2"/>
      <c r="JV1278" s="2"/>
      <c r="JW1278" s="2"/>
      <c r="JX1278" s="2"/>
      <c r="JY1278" s="2"/>
      <c r="JZ1278" s="2"/>
      <c r="KA1278" s="2"/>
      <c r="KB1278" s="2"/>
      <c r="KC1278" s="2"/>
      <c r="KD1278" s="2"/>
      <c r="KE1278" s="2"/>
      <c r="KF1278" s="2"/>
      <c r="KG1278" s="2"/>
      <c r="KH1278" s="2"/>
      <c r="KI1278" s="2"/>
      <c r="KJ1278" s="2"/>
      <c r="KK1278" s="2"/>
      <c r="KL1278" s="2"/>
      <c r="KM1278" s="2"/>
      <c r="KN1278" s="2"/>
      <c r="KO1278" s="2"/>
      <c r="KP1278" s="2"/>
      <c r="KQ1278" s="2"/>
      <c r="KR1278" s="2"/>
      <c r="KS1278" s="2"/>
    </row>
    <row r="1279" spans="1:305" ht="14.45" customHeight="1">
      <c r="A1279" s="53" t="s">
        <v>2191</v>
      </c>
      <c r="B1279" s="52"/>
      <c r="C1279" s="52"/>
      <c r="D1279" s="65"/>
      <c r="E1279" s="66"/>
      <c r="F1279" s="66"/>
      <c r="G1279" s="158"/>
      <c r="H1279" s="158"/>
      <c r="I1279" s="158"/>
      <c r="J1279" s="158"/>
      <c r="K1279" s="158"/>
      <c r="L1279" s="158"/>
      <c r="M1279" s="158"/>
      <c r="N1279" s="158"/>
      <c r="O1279" s="158"/>
      <c r="P1279" s="158"/>
      <c r="Q1279" s="158"/>
      <c r="R1279" s="158"/>
      <c r="S1279" s="158"/>
      <c r="T1279" s="158"/>
      <c r="U1279" s="158"/>
      <c r="V1279" s="158"/>
      <c r="W1279" s="158"/>
      <c r="X1279" s="158"/>
      <c r="Y1279" s="158"/>
      <c r="Z1279" s="158"/>
      <c r="AA1279" s="158"/>
      <c r="AB1279" s="158"/>
      <c r="AC1279" s="158"/>
      <c r="AD1279" s="158"/>
      <c r="AE1279" s="158"/>
      <c r="AF1279" s="158"/>
      <c r="AG1279" s="158"/>
      <c r="AH1279" s="158"/>
      <c r="AI1279" s="158"/>
      <c r="AJ1279" s="158"/>
      <c r="AK1279" s="158"/>
      <c r="AL1279" s="158"/>
      <c r="AM1279" s="158"/>
      <c r="AN1279" s="158"/>
      <c r="AO1279" s="158"/>
      <c r="AP1279" s="158"/>
      <c r="AQ1279" s="158"/>
      <c r="AR1279" s="158"/>
      <c r="AS1279" s="158"/>
      <c r="AT1279" s="158"/>
      <c r="AU1279" s="158"/>
      <c r="AV1279" s="158"/>
      <c r="AW1279" s="158"/>
      <c r="AX1279" s="158"/>
      <c r="AY1279" s="158"/>
      <c r="AZ1279" s="158"/>
      <c r="BA1279" s="158"/>
      <c r="BB1279" s="158"/>
      <c r="BC1279" s="158"/>
      <c r="BD1279" s="158"/>
      <c r="BE1279" s="158"/>
      <c r="BF1279" s="158"/>
      <c r="BG1279" s="158"/>
      <c r="BH1279" s="158"/>
      <c r="BI1279" s="158"/>
      <c r="BJ1279" s="158"/>
      <c r="BK1279" s="158"/>
      <c r="BL1279" s="158"/>
      <c r="BM1279" s="158"/>
      <c r="BN1279" s="158"/>
      <c r="BO1279" s="158"/>
      <c r="BP1279" s="158"/>
      <c r="BQ1279" s="158"/>
      <c r="BR1279" s="158"/>
      <c r="BS1279" s="158"/>
      <c r="BT1279" s="158"/>
      <c r="BU1279" s="158"/>
      <c r="BV1279" s="158"/>
      <c r="BW1279" s="158"/>
      <c r="BX1279" s="158"/>
      <c r="BY1279" s="158"/>
      <c r="BZ1279" s="158"/>
      <c r="CA1279" s="158"/>
      <c r="CB1279" s="158"/>
      <c r="CC1279" s="158"/>
      <c r="CD1279" s="158"/>
      <c r="CE1279" s="158"/>
      <c r="CF1279" s="158"/>
      <c r="CG1279" s="158"/>
      <c r="CH1279" s="158"/>
      <c r="CI1279" s="158"/>
      <c r="CJ1279" s="158"/>
      <c r="CK1279" s="158"/>
      <c r="CL1279" s="158"/>
      <c r="CM1279" s="158"/>
      <c r="CN1279" s="158"/>
      <c r="CO1279" s="158"/>
      <c r="CP1279" s="158"/>
      <c r="CQ1279" s="158"/>
      <c r="CR1279" s="158"/>
      <c r="CS1279" s="158"/>
      <c r="CT1279" s="158"/>
      <c r="CU1279" s="158"/>
      <c r="CV1279" s="158"/>
      <c r="CW1279" s="158"/>
      <c r="CX1279" s="158"/>
      <c r="CY1279" s="158"/>
      <c r="CZ1279" s="158"/>
      <c r="DA1279" s="158"/>
      <c r="DB1279" s="158"/>
      <c r="DC1279" s="158"/>
      <c r="DD1279" s="158"/>
      <c r="DE1279" s="158"/>
      <c r="DF1279" s="158"/>
      <c r="DG1279" s="2"/>
      <c r="DH1279" s="2"/>
      <c r="DI1279" s="2"/>
      <c r="DJ1279" s="2"/>
      <c r="DK1279" s="2"/>
      <c r="DL1279" s="2"/>
      <c r="DM1279" s="2"/>
      <c r="DN1279" s="2"/>
      <c r="DO1279" s="2"/>
      <c r="DP1279" s="2"/>
      <c r="DQ1279" s="2"/>
      <c r="DR1279" s="2"/>
      <c r="DS1279" s="2"/>
      <c r="DT1279" s="2"/>
      <c r="DU1279" s="2"/>
      <c r="DV1279" s="2"/>
      <c r="DW1279" s="2"/>
      <c r="DX1279" s="2"/>
      <c r="DY1279" s="2"/>
      <c r="DZ1279" s="2"/>
      <c r="EA1279" s="2"/>
      <c r="EB1279" s="2"/>
      <c r="EC1279" s="2"/>
      <c r="ED1279" s="2"/>
      <c r="EE1279" s="2"/>
      <c r="EF1279" s="2"/>
      <c r="EG1279" s="2"/>
      <c r="EH1279" s="2"/>
      <c r="EI1279" s="2"/>
      <c r="EJ1279" s="2"/>
      <c r="EK1279" s="2"/>
      <c r="EL1279" s="2"/>
      <c r="EM1279" s="2"/>
      <c r="EN1279" s="2"/>
      <c r="EO1279" s="2"/>
      <c r="EP1279" s="2"/>
      <c r="EQ1279" s="2"/>
      <c r="ER1279" s="2"/>
      <c r="ES1279" s="2"/>
      <c r="ET1279" s="2"/>
      <c r="EU1279" s="2"/>
      <c r="EV1279" s="2"/>
      <c r="EW1279" s="2"/>
      <c r="EX1279" s="2"/>
      <c r="EY1279" s="2"/>
      <c r="EZ1279" s="2"/>
      <c r="FA1279" s="2"/>
      <c r="FB1279" s="2"/>
      <c r="FC1279" s="2"/>
      <c r="FD1279" s="2"/>
      <c r="FE1279" s="2"/>
      <c r="FF1279" s="2"/>
      <c r="FG1279" s="2"/>
      <c r="FH1279" s="2"/>
      <c r="FI1279" s="2"/>
      <c r="FJ1279" s="2"/>
      <c r="FK1279" s="2"/>
      <c r="FL1279" s="2"/>
      <c r="FM1279" s="2"/>
      <c r="FN1279" s="2"/>
      <c r="FO1279" s="2"/>
      <c r="FP1279" s="2"/>
      <c r="FQ1279" s="2"/>
      <c r="FR1279" s="2"/>
      <c r="FS1279" s="2"/>
      <c r="FT1279" s="2"/>
      <c r="FU1279" s="2"/>
      <c r="FV1279" s="2"/>
      <c r="FW1279" s="2"/>
      <c r="FX1279" s="2"/>
      <c r="FY1279" s="2"/>
      <c r="FZ1279" s="2"/>
      <c r="GA1279" s="2"/>
      <c r="GB1279" s="2"/>
      <c r="GC1279" s="2"/>
      <c r="GD1279" s="2"/>
      <c r="GE1279" s="2"/>
      <c r="GF1279" s="2"/>
      <c r="GG1279" s="2"/>
      <c r="GH1279" s="2"/>
      <c r="GI1279" s="2"/>
      <c r="GJ1279" s="2"/>
      <c r="GK1279" s="2"/>
      <c r="GL1279" s="2"/>
      <c r="GM1279" s="2"/>
      <c r="GN1279" s="2"/>
      <c r="GO1279" s="2"/>
      <c r="GP1279" s="2"/>
      <c r="GQ1279" s="2"/>
      <c r="GR1279" s="2"/>
      <c r="GS1279" s="2"/>
      <c r="GT1279" s="2"/>
      <c r="GU1279" s="2"/>
      <c r="GV1279" s="2"/>
      <c r="GW1279" s="2"/>
      <c r="GX1279" s="2"/>
      <c r="GY1279" s="2"/>
      <c r="GZ1279" s="2"/>
      <c r="HA1279" s="2"/>
      <c r="HB1279" s="2"/>
      <c r="HC1279" s="2"/>
      <c r="HD1279" s="2"/>
      <c r="HE1279" s="2"/>
      <c r="HF1279" s="2"/>
      <c r="HG1279" s="2"/>
      <c r="HH1279" s="2"/>
      <c r="HI1279" s="2"/>
      <c r="HJ1279" s="2"/>
      <c r="HK1279" s="2"/>
      <c r="HL1279" s="2"/>
      <c r="HM1279" s="2"/>
      <c r="HN1279" s="2"/>
      <c r="HO1279" s="2"/>
      <c r="HP1279" s="2"/>
      <c r="HQ1279" s="2"/>
      <c r="HR1279" s="2"/>
      <c r="HS1279" s="2"/>
      <c r="HT1279" s="2"/>
      <c r="HU1279" s="2"/>
      <c r="HV1279" s="2"/>
      <c r="HW1279" s="2"/>
      <c r="HX1279" s="2"/>
      <c r="HY1279" s="2"/>
      <c r="HZ1279" s="2"/>
      <c r="IA1279" s="2"/>
      <c r="IB1279" s="2"/>
      <c r="IC1279" s="2"/>
      <c r="ID1279" s="2"/>
      <c r="IE1279" s="2"/>
      <c r="IF1279" s="2"/>
      <c r="IG1279" s="2"/>
      <c r="IH1279" s="2"/>
      <c r="II1279" s="2"/>
      <c r="IJ1279" s="2"/>
      <c r="IK1279" s="2"/>
      <c r="IL1279" s="2"/>
      <c r="IM1279" s="2"/>
      <c r="IN1279" s="2"/>
      <c r="IO1279" s="2"/>
      <c r="IP1279" s="2"/>
      <c r="IQ1279" s="2"/>
      <c r="IR1279" s="2"/>
      <c r="IS1279" s="2"/>
      <c r="IT1279" s="2"/>
      <c r="IU1279" s="2"/>
      <c r="IV1279" s="2"/>
      <c r="IW1279" s="2"/>
      <c r="IX1279" s="2"/>
      <c r="IY1279" s="2"/>
      <c r="IZ1279" s="2"/>
      <c r="JA1279" s="2"/>
      <c r="JB1279" s="2"/>
      <c r="JC1279" s="2"/>
      <c r="JD1279" s="2"/>
      <c r="JE1279" s="2"/>
      <c r="JF1279" s="2"/>
      <c r="JG1279" s="2"/>
      <c r="JH1279" s="2"/>
      <c r="JI1279" s="2"/>
      <c r="JJ1279" s="2"/>
      <c r="JK1279" s="2"/>
      <c r="JL1279" s="2"/>
      <c r="JM1279" s="2"/>
      <c r="JN1279" s="2"/>
      <c r="JO1279" s="2"/>
      <c r="JP1279" s="2"/>
      <c r="JQ1279" s="2"/>
      <c r="JR1279" s="2"/>
      <c r="JS1279" s="2"/>
      <c r="JT1279" s="2"/>
      <c r="JU1279" s="2"/>
      <c r="JV1279" s="2"/>
      <c r="JW1279" s="2"/>
      <c r="JX1279" s="2"/>
      <c r="JY1279" s="2"/>
      <c r="JZ1279" s="2"/>
      <c r="KA1279" s="2"/>
      <c r="KB1279" s="2"/>
      <c r="KC1279" s="2"/>
      <c r="KD1279" s="2"/>
      <c r="KE1279" s="2"/>
      <c r="KF1279" s="2"/>
      <c r="KG1279" s="2"/>
      <c r="KH1279" s="2"/>
      <c r="KI1279" s="2"/>
      <c r="KJ1279" s="2"/>
      <c r="KK1279" s="2"/>
      <c r="KL1279" s="2"/>
      <c r="KM1279" s="2"/>
      <c r="KN1279" s="2"/>
      <c r="KO1279" s="2"/>
      <c r="KP1279" s="2"/>
      <c r="KQ1279" s="2"/>
      <c r="KR1279" s="2"/>
      <c r="KS1279" s="2"/>
    </row>
    <row r="1280" spans="1:305" ht="14.45" customHeight="1">
      <c r="A1280" s="53" t="s">
        <v>2192</v>
      </c>
      <c r="B1280" s="52"/>
      <c r="C1280" s="52"/>
      <c r="D1280" s="65"/>
      <c r="E1280" s="66"/>
      <c r="F1280" s="66"/>
      <c r="G1280" s="158"/>
      <c r="H1280" s="158"/>
      <c r="I1280" s="158"/>
      <c r="J1280" s="158"/>
      <c r="K1280" s="158"/>
      <c r="L1280" s="158"/>
      <c r="M1280" s="158"/>
      <c r="N1280" s="158"/>
      <c r="O1280" s="158"/>
      <c r="P1280" s="158"/>
      <c r="Q1280" s="158"/>
      <c r="R1280" s="158"/>
      <c r="S1280" s="158"/>
      <c r="T1280" s="158"/>
      <c r="U1280" s="158"/>
      <c r="V1280" s="158"/>
      <c r="W1280" s="158"/>
      <c r="X1280" s="158"/>
      <c r="Y1280" s="158"/>
      <c r="Z1280" s="158"/>
      <c r="AA1280" s="158"/>
      <c r="AB1280" s="158"/>
      <c r="AC1280" s="158"/>
      <c r="AD1280" s="158"/>
      <c r="AE1280" s="158"/>
      <c r="AF1280" s="158"/>
      <c r="AG1280" s="158"/>
      <c r="AH1280" s="158"/>
      <c r="AI1280" s="158"/>
      <c r="AJ1280" s="158"/>
      <c r="AK1280" s="158"/>
      <c r="AL1280" s="158"/>
      <c r="AM1280" s="158"/>
      <c r="AN1280" s="158"/>
      <c r="AO1280" s="158"/>
      <c r="AP1280" s="158"/>
      <c r="AQ1280" s="158"/>
      <c r="AR1280" s="158"/>
      <c r="AS1280" s="158"/>
      <c r="AT1280" s="158"/>
      <c r="AU1280" s="158"/>
      <c r="AV1280" s="158"/>
      <c r="AW1280" s="158"/>
      <c r="AX1280" s="158"/>
      <c r="AY1280" s="158"/>
      <c r="AZ1280" s="158"/>
      <c r="BA1280" s="158"/>
      <c r="BB1280" s="158"/>
      <c r="BC1280" s="158"/>
      <c r="BD1280" s="158"/>
      <c r="BE1280" s="158"/>
      <c r="BF1280" s="158"/>
      <c r="BG1280" s="158"/>
      <c r="BH1280" s="158"/>
      <c r="BI1280" s="158"/>
      <c r="BJ1280" s="158"/>
      <c r="BK1280" s="158"/>
      <c r="BL1280" s="158"/>
      <c r="BM1280" s="158"/>
      <c r="BN1280" s="158"/>
      <c r="BO1280" s="158"/>
      <c r="BP1280" s="158"/>
      <c r="BQ1280" s="158"/>
      <c r="BR1280" s="158"/>
      <c r="BS1280" s="158"/>
      <c r="BT1280" s="158"/>
      <c r="BU1280" s="158"/>
      <c r="BV1280" s="158"/>
      <c r="BW1280" s="158"/>
      <c r="BX1280" s="158"/>
      <c r="BY1280" s="158"/>
      <c r="BZ1280" s="158"/>
      <c r="CA1280" s="158"/>
      <c r="CB1280" s="158"/>
      <c r="CC1280" s="158"/>
      <c r="CD1280" s="158"/>
      <c r="CE1280" s="158"/>
      <c r="CF1280" s="158"/>
      <c r="CG1280" s="158"/>
      <c r="CH1280" s="158"/>
      <c r="CI1280" s="158"/>
      <c r="CJ1280" s="158"/>
      <c r="CK1280" s="158"/>
      <c r="CL1280" s="158"/>
      <c r="CM1280" s="158"/>
      <c r="CN1280" s="158"/>
      <c r="CO1280" s="158"/>
      <c r="CP1280" s="158"/>
      <c r="CQ1280" s="158"/>
      <c r="CR1280" s="158"/>
      <c r="CS1280" s="158"/>
      <c r="CT1280" s="158"/>
      <c r="CU1280" s="158"/>
      <c r="CV1280" s="158"/>
      <c r="CW1280" s="158"/>
      <c r="CX1280" s="158"/>
      <c r="CY1280" s="158"/>
      <c r="CZ1280" s="158"/>
      <c r="DA1280" s="158"/>
      <c r="DB1280" s="158"/>
      <c r="DC1280" s="158"/>
      <c r="DD1280" s="158"/>
      <c r="DE1280" s="158"/>
      <c r="DF1280" s="158"/>
      <c r="DG1280" s="2"/>
      <c r="DH1280" s="2"/>
      <c r="DI1280" s="2"/>
      <c r="DJ1280" s="2"/>
      <c r="DK1280" s="2"/>
      <c r="DL1280" s="2"/>
      <c r="DM1280" s="2"/>
      <c r="DN1280" s="2"/>
      <c r="DO1280" s="2"/>
      <c r="DP1280" s="2"/>
      <c r="DQ1280" s="2"/>
      <c r="DR1280" s="2"/>
      <c r="DS1280" s="2"/>
      <c r="DT1280" s="2"/>
      <c r="DU1280" s="2"/>
      <c r="DV1280" s="2"/>
      <c r="DW1280" s="2"/>
      <c r="DX1280" s="2"/>
      <c r="DY1280" s="2"/>
      <c r="DZ1280" s="2"/>
      <c r="EA1280" s="2"/>
      <c r="EB1280" s="2"/>
      <c r="EC1280" s="2"/>
      <c r="ED1280" s="2"/>
      <c r="EE1280" s="2"/>
      <c r="EF1280" s="2"/>
      <c r="EG1280" s="2"/>
      <c r="EH1280" s="2"/>
      <c r="EI1280" s="2"/>
      <c r="EJ1280" s="2"/>
      <c r="EK1280" s="2"/>
      <c r="EL1280" s="2"/>
      <c r="EM1280" s="2"/>
      <c r="EN1280" s="2"/>
      <c r="EO1280" s="2"/>
      <c r="EP1280" s="2"/>
      <c r="EQ1280" s="2"/>
      <c r="ER1280" s="2"/>
      <c r="ES1280" s="2"/>
      <c r="ET1280" s="2"/>
      <c r="EU1280" s="2"/>
      <c r="EV1280" s="2"/>
      <c r="EW1280" s="2"/>
      <c r="EX1280" s="2"/>
      <c r="EY1280" s="2"/>
      <c r="EZ1280" s="2"/>
      <c r="FA1280" s="2"/>
      <c r="FB1280" s="2"/>
      <c r="FC1280" s="2"/>
      <c r="FD1280" s="2"/>
      <c r="FE1280" s="2"/>
      <c r="FF1280" s="2"/>
      <c r="FG1280" s="2"/>
      <c r="FH1280" s="2"/>
      <c r="FI1280" s="2"/>
      <c r="FJ1280" s="2"/>
      <c r="FK1280" s="2"/>
      <c r="FL1280" s="2"/>
      <c r="FM1280" s="2"/>
      <c r="FN1280" s="2"/>
      <c r="FO1280" s="2"/>
      <c r="FP1280" s="2"/>
      <c r="FQ1280" s="2"/>
      <c r="FR1280" s="2"/>
      <c r="FS1280" s="2"/>
      <c r="FT1280" s="2"/>
      <c r="FU1280" s="2"/>
      <c r="FV1280" s="2"/>
      <c r="FW1280" s="2"/>
      <c r="FX1280" s="2"/>
      <c r="FY1280" s="2"/>
      <c r="FZ1280" s="2"/>
      <c r="GA1280" s="2"/>
      <c r="GB1280" s="2"/>
      <c r="GC1280" s="2"/>
      <c r="GD1280" s="2"/>
      <c r="GE1280" s="2"/>
      <c r="GF1280" s="2"/>
      <c r="GG1280" s="2"/>
      <c r="GH1280" s="2"/>
      <c r="GI1280" s="2"/>
      <c r="GJ1280" s="2"/>
      <c r="GK1280" s="2"/>
      <c r="GL1280" s="2"/>
      <c r="GM1280" s="2"/>
      <c r="GN1280" s="2"/>
      <c r="GO1280" s="2"/>
      <c r="GP1280" s="2"/>
      <c r="GQ1280" s="2"/>
      <c r="GR1280" s="2"/>
      <c r="GS1280" s="2"/>
      <c r="GT1280" s="2"/>
      <c r="GU1280" s="2"/>
      <c r="GV1280" s="2"/>
      <c r="GW1280" s="2"/>
      <c r="GX1280" s="2"/>
      <c r="GY1280" s="2"/>
      <c r="GZ1280" s="2"/>
      <c r="HA1280" s="2"/>
      <c r="HB1280" s="2"/>
      <c r="HC1280" s="2"/>
      <c r="HD1280" s="2"/>
      <c r="HE1280" s="2"/>
      <c r="HF1280" s="2"/>
      <c r="HG1280" s="2"/>
      <c r="HH1280" s="2"/>
      <c r="HI1280" s="2"/>
      <c r="HJ1280" s="2"/>
      <c r="HK1280" s="2"/>
      <c r="HL1280" s="2"/>
      <c r="HM1280" s="2"/>
      <c r="HN1280" s="2"/>
      <c r="HO1280" s="2"/>
      <c r="HP1280" s="2"/>
      <c r="HQ1280" s="2"/>
      <c r="HR1280" s="2"/>
      <c r="HS1280" s="2"/>
      <c r="HT1280" s="2"/>
      <c r="HU1280" s="2"/>
      <c r="HV1280" s="2"/>
      <c r="HW1280" s="2"/>
      <c r="HX1280" s="2"/>
      <c r="HY1280" s="2"/>
      <c r="HZ1280" s="2"/>
      <c r="IA1280" s="2"/>
      <c r="IB1280" s="2"/>
      <c r="IC1280" s="2"/>
      <c r="ID1280" s="2"/>
      <c r="IE1280" s="2"/>
      <c r="IF1280" s="2"/>
      <c r="IG1280" s="2"/>
      <c r="IH1280" s="2"/>
      <c r="II1280" s="2"/>
      <c r="IJ1280" s="2"/>
      <c r="IK1280" s="2"/>
      <c r="IL1280" s="2"/>
      <c r="IM1280" s="2"/>
      <c r="IN1280" s="2"/>
      <c r="IO1280" s="2"/>
      <c r="IP1280" s="2"/>
      <c r="IQ1280" s="2"/>
      <c r="IR1280" s="2"/>
      <c r="IS1280" s="2"/>
      <c r="IT1280" s="2"/>
      <c r="IU1280" s="2"/>
      <c r="IV1280" s="2"/>
      <c r="IW1280" s="2"/>
      <c r="IX1280" s="2"/>
      <c r="IY1280" s="2"/>
      <c r="IZ1280" s="2"/>
      <c r="JA1280" s="2"/>
      <c r="JB1280" s="2"/>
      <c r="JC1280" s="2"/>
      <c r="JD1280" s="2"/>
      <c r="JE1280" s="2"/>
      <c r="JF1280" s="2"/>
      <c r="JG1280" s="2"/>
      <c r="JH1280" s="2"/>
      <c r="JI1280" s="2"/>
      <c r="JJ1280" s="2"/>
      <c r="JK1280" s="2"/>
      <c r="JL1280" s="2"/>
      <c r="JM1280" s="2"/>
      <c r="JN1280" s="2"/>
      <c r="JO1280" s="2"/>
      <c r="JP1280" s="2"/>
      <c r="JQ1280" s="2"/>
      <c r="JR1280" s="2"/>
      <c r="JS1280" s="2"/>
      <c r="JT1280" s="2"/>
      <c r="JU1280" s="2"/>
      <c r="JV1280" s="2"/>
      <c r="JW1280" s="2"/>
      <c r="JX1280" s="2"/>
      <c r="JY1280" s="2"/>
      <c r="JZ1280" s="2"/>
      <c r="KA1280" s="2"/>
      <c r="KB1280" s="2"/>
      <c r="KC1280" s="2"/>
      <c r="KD1280" s="2"/>
      <c r="KE1280" s="2"/>
      <c r="KF1280" s="2"/>
      <c r="KG1280" s="2"/>
      <c r="KH1280" s="2"/>
      <c r="KI1280" s="2"/>
      <c r="KJ1280" s="2"/>
      <c r="KK1280" s="2"/>
      <c r="KL1280" s="2"/>
      <c r="KM1280" s="2"/>
      <c r="KN1280" s="2"/>
      <c r="KO1280" s="2"/>
      <c r="KP1280" s="2"/>
      <c r="KQ1280" s="2"/>
      <c r="KR1280" s="2"/>
      <c r="KS1280" s="2"/>
    </row>
    <row r="1281" spans="1:305" ht="14.45" customHeight="1">
      <c r="A1281" s="53" t="s">
        <v>2193</v>
      </c>
      <c r="B1281" s="52"/>
      <c r="C1281" s="52"/>
      <c r="D1281" s="65"/>
      <c r="E1281" s="66"/>
      <c r="F1281" s="66"/>
      <c r="G1281" s="158"/>
      <c r="H1281" s="158"/>
      <c r="I1281" s="158"/>
      <c r="J1281" s="158"/>
      <c r="K1281" s="158"/>
      <c r="L1281" s="158"/>
      <c r="M1281" s="158"/>
      <c r="N1281" s="158"/>
      <c r="O1281" s="158"/>
      <c r="P1281" s="158"/>
      <c r="Q1281" s="158"/>
      <c r="R1281" s="158"/>
      <c r="S1281" s="158"/>
      <c r="T1281" s="158"/>
      <c r="U1281" s="158"/>
      <c r="V1281" s="158"/>
      <c r="W1281" s="158"/>
      <c r="X1281" s="158"/>
      <c r="Y1281" s="158"/>
      <c r="Z1281" s="158"/>
      <c r="AA1281" s="158"/>
      <c r="AB1281" s="158"/>
      <c r="AC1281" s="158"/>
      <c r="AD1281" s="158"/>
      <c r="AE1281" s="158"/>
      <c r="AF1281" s="158"/>
      <c r="AG1281" s="158"/>
      <c r="AH1281" s="158"/>
      <c r="AI1281" s="158"/>
      <c r="AJ1281" s="158"/>
      <c r="AK1281" s="158"/>
      <c r="AL1281" s="158"/>
      <c r="AM1281" s="158"/>
      <c r="AN1281" s="158"/>
      <c r="AO1281" s="158"/>
      <c r="AP1281" s="158"/>
      <c r="AQ1281" s="158"/>
      <c r="AR1281" s="158"/>
      <c r="AS1281" s="158"/>
      <c r="AT1281" s="158"/>
      <c r="AU1281" s="158"/>
      <c r="AV1281" s="158"/>
      <c r="AW1281" s="158"/>
      <c r="AX1281" s="158"/>
      <c r="AY1281" s="158"/>
      <c r="AZ1281" s="158"/>
      <c r="BA1281" s="158"/>
      <c r="BB1281" s="158"/>
      <c r="BC1281" s="158"/>
      <c r="BD1281" s="158"/>
      <c r="BE1281" s="158"/>
      <c r="BF1281" s="158"/>
      <c r="BG1281" s="158"/>
      <c r="BH1281" s="158"/>
      <c r="BI1281" s="158"/>
      <c r="BJ1281" s="158"/>
      <c r="BK1281" s="158"/>
      <c r="BL1281" s="158"/>
      <c r="BM1281" s="158"/>
      <c r="BN1281" s="158"/>
      <c r="BO1281" s="158"/>
      <c r="BP1281" s="158"/>
      <c r="BQ1281" s="158"/>
      <c r="BR1281" s="158"/>
      <c r="BS1281" s="158"/>
      <c r="BT1281" s="158"/>
      <c r="BU1281" s="158"/>
      <c r="BV1281" s="158"/>
      <c r="BW1281" s="158"/>
      <c r="BX1281" s="158"/>
      <c r="BY1281" s="158"/>
      <c r="BZ1281" s="158"/>
      <c r="CA1281" s="158"/>
      <c r="CB1281" s="158"/>
      <c r="CC1281" s="158"/>
      <c r="CD1281" s="158"/>
      <c r="CE1281" s="158"/>
      <c r="CF1281" s="158"/>
      <c r="CG1281" s="158"/>
      <c r="CH1281" s="158"/>
      <c r="CI1281" s="158"/>
      <c r="CJ1281" s="158"/>
      <c r="CK1281" s="158"/>
      <c r="CL1281" s="158"/>
      <c r="CM1281" s="158"/>
      <c r="CN1281" s="158"/>
      <c r="CO1281" s="158"/>
      <c r="CP1281" s="158"/>
      <c r="CQ1281" s="158"/>
      <c r="CR1281" s="158"/>
      <c r="CS1281" s="158"/>
      <c r="CT1281" s="158"/>
      <c r="CU1281" s="158"/>
      <c r="CV1281" s="158"/>
      <c r="CW1281" s="158"/>
      <c r="CX1281" s="158"/>
      <c r="CY1281" s="158"/>
      <c r="CZ1281" s="158"/>
      <c r="DA1281" s="158"/>
      <c r="DB1281" s="158"/>
      <c r="DC1281" s="158"/>
      <c r="DD1281" s="158"/>
      <c r="DE1281" s="158"/>
      <c r="DF1281" s="158"/>
      <c r="DG1281" s="2"/>
      <c r="DH1281" s="2"/>
      <c r="DI1281" s="2"/>
      <c r="DJ1281" s="2"/>
      <c r="DK1281" s="2"/>
      <c r="DL1281" s="2"/>
      <c r="DM1281" s="2"/>
      <c r="DN1281" s="2"/>
      <c r="DO1281" s="2"/>
      <c r="DP1281" s="2"/>
      <c r="DQ1281" s="2"/>
      <c r="DR1281" s="2"/>
      <c r="DS1281" s="2"/>
      <c r="DT1281" s="2"/>
      <c r="DU1281" s="2"/>
      <c r="DV1281" s="2"/>
      <c r="DW1281" s="2"/>
      <c r="DX1281" s="2"/>
      <c r="DY1281" s="2"/>
      <c r="DZ1281" s="2"/>
      <c r="EA1281" s="2"/>
      <c r="EB1281" s="2"/>
      <c r="EC1281" s="2"/>
      <c r="ED1281" s="2"/>
      <c r="EE1281" s="2"/>
      <c r="EF1281" s="2"/>
      <c r="EG1281" s="2"/>
      <c r="EH1281" s="2"/>
      <c r="EI1281" s="2"/>
      <c r="EJ1281" s="2"/>
      <c r="EK1281" s="2"/>
      <c r="EL1281" s="2"/>
      <c r="EM1281" s="2"/>
      <c r="EN1281" s="2"/>
      <c r="EO1281" s="2"/>
      <c r="EP1281" s="2"/>
      <c r="EQ1281" s="2"/>
      <c r="ER1281" s="2"/>
      <c r="ES1281" s="2"/>
      <c r="ET1281" s="2"/>
      <c r="EU1281" s="2"/>
      <c r="EV1281" s="2"/>
      <c r="EW1281" s="2"/>
      <c r="EX1281" s="2"/>
      <c r="EY1281" s="2"/>
      <c r="EZ1281" s="2"/>
      <c r="FA1281" s="2"/>
      <c r="FB1281" s="2"/>
      <c r="FC1281" s="2"/>
      <c r="FD1281" s="2"/>
      <c r="FE1281" s="2"/>
      <c r="FF1281" s="2"/>
      <c r="FG1281" s="2"/>
      <c r="FH1281" s="2"/>
      <c r="FI1281" s="2"/>
      <c r="FJ1281" s="2"/>
      <c r="FK1281" s="2"/>
      <c r="FL1281" s="2"/>
      <c r="FM1281" s="2"/>
      <c r="FN1281" s="2"/>
      <c r="FO1281" s="2"/>
      <c r="FP1281" s="2"/>
      <c r="FQ1281" s="2"/>
      <c r="FR1281" s="2"/>
      <c r="FS1281" s="2"/>
      <c r="FT1281" s="2"/>
      <c r="FU1281" s="2"/>
      <c r="FV1281" s="2"/>
      <c r="FW1281" s="2"/>
      <c r="FX1281" s="2"/>
      <c r="FY1281" s="2"/>
      <c r="FZ1281" s="2"/>
      <c r="GA1281" s="2"/>
      <c r="GB1281" s="2"/>
      <c r="GC1281" s="2"/>
      <c r="GD1281" s="2"/>
      <c r="GE1281" s="2"/>
      <c r="GF1281" s="2"/>
      <c r="GG1281" s="2"/>
      <c r="GH1281" s="2"/>
      <c r="GI1281" s="2"/>
      <c r="GJ1281" s="2"/>
      <c r="GK1281" s="2"/>
      <c r="GL1281" s="2"/>
      <c r="GM1281" s="2"/>
      <c r="GN1281" s="2"/>
      <c r="GO1281" s="2"/>
      <c r="GP1281" s="2"/>
      <c r="GQ1281" s="2"/>
      <c r="GR1281" s="2"/>
      <c r="GS1281" s="2"/>
      <c r="GT1281" s="2"/>
      <c r="GU1281" s="2"/>
      <c r="GV1281" s="2"/>
      <c r="GW1281" s="2"/>
      <c r="GX1281" s="2"/>
      <c r="GY1281" s="2"/>
      <c r="GZ1281" s="2"/>
      <c r="HA1281" s="2"/>
      <c r="HB1281" s="2"/>
      <c r="HC1281" s="2"/>
      <c r="HD1281" s="2"/>
      <c r="HE1281" s="2"/>
      <c r="HF1281" s="2"/>
      <c r="HG1281" s="2"/>
      <c r="HH1281" s="2"/>
      <c r="HI1281" s="2"/>
      <c r="HJ1281" s="2"/>
      <c r="HK1281" s="2"/>
      <c r="HL1281" s="2"/>
      <c r="HM1281" s="2"/>
      <c r="HN1281" s="2"/>
      <c r="HO1281" s="2"/>
      <c r="HP1281" s="2"/>
      <c r="HQ1281" s="2"/>
      <c r="HR1281" s="2"/>
      <c r="HS1281" s="2"/>
      <c r="HT1281" s="2"/>
      <c r="HU1281" s="2"/>
      <c r="HV1281" s="2"/>
      <c r="HW1281" s="2"/>
      <c r="HX1281" s="2"/>
      <c r="HY1281" s="2"/>
      <c r="HZ1281" s="2"/>
      <c r="IA1281" s="2"/>
      <c r="IB1281" s="2"/>
      <c r="IC1281" s="2"/>
      <c r="ID1281" s="2"/>
      <c r="IE1281" s="2"/>
      <c r="IF1281" s="2"/>
      <c r="IG1281" s="2"/>
      <c r="IH1281" s="2"/>
      <c r="II1281" s="2"/>
      <c r="IJ1281" s="2"/>
      <c r="IK1281" s="2"/>
      <c r="IL1281" s="2"/>
      <c r="IM1281" s="2"/>
      <c r="IN1281" s="2"/>
      <c r="IO1281" s="2"/>
      <c r="IP1281" s="2"/>
      <c r="IQ1281" s="2"/>
      <c r="IR1281" s="2"/>
      <c r="IS1281" s="2"/>
      <c r="IT1281" s="2"/>
      <c r="IU1281" s="2"/>
      <c r="IV1281" s="2"/>
      <c r="IW1281" s="2"/>
      <c r="IX1281" s="2"/>
      <c r="IY1281" s="2"/>
      <c r="IZ1281" s="2"/>
      <c r="JA1281" s="2"/>
      <c r="JB1281" s="2"/>
      <c r="JC1281" s="2"/>
      <c r="JD1281" s="2"/>
      <c r="JE1281" s="2"/>
      <c r="JF1281" s="2"/>
      <c r="JG1281" s="2"/>
      <c r="JH1281" s="2"/>
      <c r="JI1281" s="2"/>
      <c r="JJ1281" s="2"/>
      <c r="JK1281" s="2"/>
      <c r="JL1281" s="2"/>
      <c r="JM1281" s="2"/>
      <c r="JN1281" s="2"/>
      <c r="JO1281" s="2"/>
      <c r="JP1281" s="2"/>
      <c r="JQ1281" s="2"/>
      <c r="JR1281" s="2"/>
      <c r="JS1281" s="2"/>
      <c r="JT1281" s="2"/>
      <c r="JU1281" s="2"/>
      <c r="JV1281" s="2"/>
      <c r="JW1281" s="2"/>
      <c r="JX1281" s="2"/>
      <c r="JY1281" s="2"/>
      <c r="JZ1281" s="2"/>
      <c r="KA1281" s="2"/>
      <c r="KB1281" s="2"/>
      <c r="KC1281" s="2"/>
      <c r="KD1281" s="2"/>
      <c r="KE1281" s="2"/>
      <c r="KF1281" s="2"/>
      <c r="KG1281" s="2"/>
      <c r="KH1281" s="2"/>
      <c r="KI1281" s="2"/>
      <c r="KJ1281" s="2"/>
      <c r="KK1281" s="2"/>
      <c r="KL1281" s="2"/>
      <c r="KM1281" s="2"/>
      <c r="KN1281" s="2"/>
      <c r="KO1281" s="2"/>
      <c r="KP1281" s="2"/>
      <c r="KQ1281" s="2"/>
      <c r="KR1281" s="2"/>
      <c r="KS1281" s="2"/>
    </row>
    <row r="1282" spans="1:305" ht="14.45" customHeight="1">
      <c r="A1282" s="53" t="s">
        <v>2194</v>
      </c>
      <c r="B1282" s="52"/>
      <c r="C1282" s="52"/>
      <c r="D1282" s="65"/>
      <c r="E1282" s="66"/>
      <c r="F1282" s="66"/>
      <c r="G1282" s="158"/>
      <c r="H1282" s="158"/>
      <c r="I1282" s="158"/>
      <c r="J1282" s="158"/>
      <c r="K1282" s="158"/>
      <c r="L1282" s="158"/>
      <c r="M1282" s="158"/>
      <c r="N1282" s="158"/>
      <c r="O1282" s="158"/>
      <c r="P1282" s="158"/>
      <c r="Q1282" s="158"/>
      <c r="R1282" s="158"/>
      <c r="S1282" s="158"/>
      <c r="T1282" s="158"/>
      <c r="U1282" s="158"/>
      <c r="V1282" s="158"/>
      <c r="W1282" s="158"/>
      <c r="X1282" s="158"/>
      <c r="Y1282" s="158"/>
      <c r="Z1282" s="158"/>
      <c r="AA1282" s="158"/>
      <c r="AB1282" s="158"/>
      <c r="AC1282" s="158"/>
      <c r="AD1282" s="158"/>
      <c r="AE1282" s="158"/>
      <c r="AF1282" s="158"/>
      <c r="AG1282" s="158"/>
      <c r="AH1282" s="158"/>
      <c r="AI1282" s="158"/>
      <c r="AJ1282" s="158"/>
      <c r="AK1282" s="158"/>
      <c r="AL1282" s="158"/>
      <c r="AM1282" s="158"/>
      <c r="AN1282" s="158"/>
      <c r="AO1282" s="158"/>
      <c r="AP1282" s="158"/>
      <c r="AQ1282" s="158"/>
      <c r="AR1282" s="158"/>
      <c r="AS1282" s="158"/>
      <c r="AT1282" s="158"/>
      <c r="AU1282" s="158"/>
      <c r="AV1282" s="158"/>
      <c r="AW1282" s="158"/>
      <c r="AX1282" s="158"/>
      <c r="AY1282" s="158"/>
      <c r="AZ1282" s="158"/>
      <c r="BA1282" s="158"/>
      <c r="BB1282" s="158"/>
      <c r="BC1282" s="158"/>
      <c r="BD1282" s="158"/>
      <c r="BE1282" s="158"/>
      <c r="BF1282" s="158"/>
      <c r="BG1282" s="158"/>
      <c r="BH1282" s="158"/>
      <c r="BI1282" s="158"/>
      <c r="BJ1282" s="158"/>
      <c r="BK1282" s="158"/>
      <c r="BL1282" s="158"/>
      <c r="BM1282" s="158"/>
      <c r="BN1282" s="158"/>
      <c r="BO1282" s="158"/>
      <c r="BP1282" s="158"/>
      <c r="BQ1282" s="158"/>
      <c r="BR1282" s="158"/>
      <c r="BS1282" s="158"/>
      <c r="BT1282" s="158"/>
      <c r="BU1282" s="158"/>
      <c r="BV1282" s="158"/>
      <c r="BW1282" s="158"/>
      <c r="BX1282" s="158"/>
      <c r="BY1282" s="158"/>
      <c r="BZ1282" s="158"/>
      <c r="CA1282" s="158"/>
      <c r="CB1282" s="158"/>
      <c r="CC1282" s="158"/>
      <c r="CD1282" s="158"/>
      <c r="CE1282" s="158"/>
      <c r="CF1282" s="158"/>
      <c r="CG1282" s="158"/>
      <c r="CH1282" s="158"/>
      <c r="CI1282" s="158"/>
      <c r="CJ1282" s="158"/>
      <c r="CK1282" s="158"/>
      <c r="CL1282" s="158"/>
      <c r="CM1282" s="158"/>
      <c r="CN1282" s="158"/>
      <c r="CO1282" s="158"/>
      <c r="CP1282" s="158"/>
      <c r="CQ1282" s="158"/>
      <c r="CR1282" s="158"/>
      <c r="CS1282" s="158"/>
      <c r="CT1282" s="158"/>
      <c r="CU1282" s="158"/>
      <c r="CV1282" s="158"/>
      <c r="CW1282" s="158"/>
      <c r="CX1282" s="158"/>
      <c r="CY1282" s="158"/>
      <c r="CZ1282" s="158"/>
      <c r="DA1282" s="158"/>
      <c r="DB1282" s="158"/>
      <c r="DC1282" s="158"/>
      <c r="DD1282" s="158"/>
      <c r="DE1282" s="158"/>
      <c r="DF1282" s="158"/>
      <c r="DG1282" s="2"/>
      <c r="DH1282" s="2"/>
      <c r="DI1282" s="2"/>
      <c r="DJ1282" s="2"/>
      <c r="DK1282" s="2"/>
      <c r="DL1282" s="2"/>
      <c r="DM1282" s="2"/>
      <c r="DN1282" s="2"/>
      <c r="DO1282" s="2"/>
      <c r="DP1282" s="2"/>
      <c r="DQ1282" s="2"/>
      <c r="DR1282" s="2"/>
      <c r="DS1282" s="2"/>
      <c r="DT1282" s="2"/>
      <c r="DU1282" s="2"/>
      <c r="DV1282" s="2"/>
      <c r="DW1282" s="2"/>
      <c r="DX1282" s="2"/>
      <c r="DY1282" s="2"/>
      <c r="DZ1282" s="2"/>
      <c r="EA1282" s="2"/>
      <c r="EB1282" s="2"/>
      <c r="EC1282" s="2"/>
      <c r="ED1282" s="2"/>
      <c r="EE1282" s="2"/>
      <c r="EF1282" s="2"/>
      <c r="EG1282" s="2"/>
      <c r="EH1282" s="2"/>
      <c r="EI1282" s="2"/>
      <c r="EJ1282" s="2"/>
      <c r="EK1282" s="2"/>
      <c r="EL1282" s="2"/>
      <c r="EM1282" s="2"/>
      <c r="EN1282" s="2"/>
      <c r="EO1282" s="2"/>
      <c r="EP1282" s="2"/>
      <c r="EQ1282" s="2"/>
      <c r="ER1282" s="2"/>
      <c r="ES1282" s="2"/>
      <c r="ET1282" s="2"/>
      <c r="EU1282" s="2"/>
      <c r="EV1282" s="2"/>
      <c r="EW1282" s="2"/>
      <c r="EX1282" s="2"/>
      <c r="EY1282" s="2"/>
      <c r="EZ1282" s="2"/>
      <c r="FA1282" s="2"/>
      <c r="FB1282" s="2"/>
      <c r="FC1282" s="2"/>
      <c r="FD1282" s="2"/>
      <c r="FE1282" s="2"/>
      <c r="FF1282" s="2"/>
      <c r="FG1282" s="2"/>
      <c r="FH1282" s="2"/>
      <c r="FI1282" s="2"/>
      <c r="FJ1282" s="2"/>
      <c r="FK1282" s="2"/>
      <c r="FL1282" s="2"/>
      <c r="FM1282" s="2"/>
      <c r="FN1282" s="2"/>
      <c r="FO1282" s="2"/>
      <c r="FP1282" s="2"/>
      <c r="FQ1282" s="2"/>
      <c r="FR1282" s="2"/>
      <c r="FS1282" s="2"/>
      <c r="FT1282" s="2"/>
      <c r="FU1282" s="2"/>
      <c r="FV1282" s="2"/>
      <c r="FW1282" s="2"/>
      <c r="FX1282" s="2"/>
      <c r="FY1282" s="2"/>
      <c r="FZ1282" s="2"/>
      <c r="GA1282" s="2"/>
      <c r="GB1282" s="2"/>
      <c r="GC1282" s="2"/>
      <c r="GD1282" s="2"/>
      <c r="GE1282" s="2"/>
      <c r="GF1282" s="2"/>
      <c r="GG1282" s="2"/>
      <c r="GH1282" s="2"/>
      <c r="GI1282" s="2"/>
      <c r="GJ1282" s="2"/>
      <c r="GK1282" s="2"/>
      <c r="GL1282" s="2"/>
      <c r="GM1282" s="2"/>
      <c r="GN1282" s="2"/>
      <c r="GO1282" s="2"/>
      <c r="GP1282" s="2"/>
      <c r="GQ1282" s="2"/>
      <c r="GR1282" s="2"/>
      <c r="GS1282" s="2"/>
      <c r="GT1282" s="2"/>
      <c r="GU1282" s="2"/>
      <c r="GV1282" s="2"/>
      <c r="GW1282" s="2"/>
      <c r="GX1282" s="2"/>
      <c r="GY1282" s="2"/>
      <c r="GZ1282" s="2"/>
      <c r="HA1282" s="2"/>
      <c r="HB1282" s="2"/>
      <c r="HC1282" s="2"/>
      <c r="HD1282" s="2"/>
      <c r="HE1282" s="2"/>
      <c r="HF1282" s="2"/>
      <c r="HG1282" s="2"/>
      <c r="HH1282" s="2"/>
      <c r="HI1282" s="2"/>
      <c r="HJ1282" s="2"/>
      <c r="HK1282" s="2"/>
      <c r="HL1282" s="2"/>
      <c r="HM1282" s="2"/>
      <c r="HN1282" s="2"/>
      <c r="HO1282" s="2"/>
      <c r="HP1282" s="2"/>
      <c r="HQ1282" s="2"/>
      <c r="HR1282" s="2"/>
      <c r="HS1282" s="2"/>
      <c r="HT1282" s="2"/>
      <c r="HU1282" s="2"/>
      <c r="HV1282" s="2"/>
      <c r="HW1282" s="2"/>
      <c r="HX1282" s="2"/>
      <c r="HY1282" s="2"/>
      <c r="HZ1282" s="2"/>
      <c r="IA1282" s="2"/>
      <c r="IB1282" s="2"/>
      <c r="IC1282" s="2"/>
      <c r="ID1282" s="2"/>
      <c r="IE1282" s="2"/>
      <c r="IF1282" s="2"/>
      <c r="IG1282" s="2"/>
      <c r="IH1282" s="2"/>
      <c r="II1282" s="2"/>
      <c r="IJ1282" s="2"/>
      <c r="IK1282" s="2"/>
      <c r="IL1282" s="2"/>
      <c r="IM1282" s="2"/>
      <c r="IN1282" s="2"/>
      <c r="IO1282" s="2"/>
      <c r="IP1282" s="2"/>
      <c r="IQ1282" s="2"/>
      <c r="IR1282" s="2"/>
      <c r="IS1282" s="2"/>
      <c r="IT1282" s="2"/>
      <c r="IU1282" s="2"/>
      <c r="IV1282" s="2"/>
      <c r="IW1282" s="2"/>
      <c r="IX1282" s="2"/>
      <c r="IY1282" s="2"/>
      <c r="IZ1282" s="2"/>
      <c r="JA1282" s="2"/>
      <c r="JB1282" s="2"/>
      <c r="JC1282" s="2"/>
      <c r="JD1282" s="2"/>
      <c r="JE1282" s="2"/>
      <c r="JF1282" s="2"/>
      <c r="JG1282" s="2"/>
      <c r="JH1282" s="2"/>
      <c r="JI1282" s="2"/>
      <c r="JJ1282" s="2"/>
      <c r="JK1282" s="2"/>
      <c r="JL1282" s="2"/>
      <c r="JM1282" s="2"/>
      <c r="JN1282" s="2"/>
      <c r="JO1282" s="2"/>
      <c r="JP1282" s="2"/>
      <c r="JQ1282" s="2"/>
      <c r="JR1282" s="2"/>
      <c r="JS1282" s="2"/>
      <c r="JT1282" s="2"/>
      <c r="JU1282" s="2"/>
      <c r="JV1282" s="2"/>
      <c r="JW1282" s="2"/>
      <c r="JX1282" s="2"/>
      <c r="JY1282" s="2"/>
      <c r="JZ1282" s="2"/>
      <c r="KA1282" s="2"/>
      <c r="KB1282" s="2"/>
      <c r="KC1282" s="2"/>
      <c r="KD1282" s="2"/>
      <c r="KE1282" s="2"/>
      <c r="KF1282" s="2"/>
      <c r="KG1282" s="2"/>
      <c r="KH1282" s="2"/>
      <c r="KI1282" s="2"/>
      <c r="KJ1282" s="2"/>
      <c r="KK1282" s="2"/>
      <c r="KL1282" s="2"/>
      <c r="KM1282" s="2"/>
      <c r="KN1282" s="2"/>
      <c r="KO1282" s="2"/>
      <c r="KP1282" s="2"/>
      <c r="KQ1282" s="2"/>
      <c r="KR1282" s="2"/>
      <c r="KS1282" s="2"/>
    </row>
    <row r="1283" spans="1:305" ht="14.45" customHeight="1">
      <c r="A1283" s="53" t="s">
        <v>2195</v>
      </c>
      <c r="B1283" s="52"/>
      <c r="C1283" s="52"/>
      <c r="D1283" s="65"/>
      <c r="E1283" s="66"/>
      <c r="F1283" s="66"/>
      <c r="G1283" s="158"/>
      <c r="H1283" s="158"/>
      <c r="I1283" s="158"/>
      <c r="J1283" s="158"/>
      <c r="K1283" s="158"/>
      <c r="L1283" s="158"/>
      <c r="M1283" s="158"/>
      <c r="N1283" s="158"/>
      <c r="O1283" s="158"/>
      <c r="P1283" s="158"/>
      <c r="Q1283" s="158"/>
      <c r="R1283" s="158"/>
      <c r="S1283" s="158"/>
      <c r="T1283" s="158"/>
      <c r="U1283" s="158"/>
      <c r="V1283" s="158"/>
      <c r="W1283" s="158"/>
      <c r="X1283" s="158"/>
      <c r="Y1283" s="158"/>
      <c r="Z1283" s="158"/>
      <c r="AA1283" s="158"/>
      <c r="AB1283" s="158"/>
      <c r="AC1283" s="158"/>
      <c r="AD1283" s="158"/>
      <c r="AE1283" s="158"/>
      <c r="AF1283" s="158"/>
      <c r="AG1283" s="158"/>
      <c r="AH1283" s="158"/>
      <c r="AI1283" s="158"/>
      <c r="AJ1283" s="158"/>
      <c r="AK1283" s="158"/>
      <c r="AL1283" s="158"/>
      <c r="AM1283" s="158"/>
      <c r="AN1283" s="158"/>
      <c r="AO1283" s="158"/>
      <c r="AP1283" s="158"/>
      <c r="AQ1283" s="158"/>
      <c r="AR1283" s="158"/>
      <c r="AS1283" s="158"/>
      <c r="AT1283" s="158"/>
      <c r="AU1283" s="158"/>
      <c r="AV1283" s="158"/>
      <c r="AW1283" s="158"/>
      <c r="AX1283" s="158"/>
      <c r="AY1283" s="158"/>
      <c r="AZ1283" s="158"/>
      <c r="BA1283" s="158"/>
      <c r="BB1283" s="158"/>
      <c r="BC1283" s="158"/>
      <c r="BD1283" s="158"/>
      <c r="BE1283" s="158"/>
      <c r="BF1283" s="158"/>
      <c r="BG1283" s="158"/>
      <c r="BH1283" s="158"/>
      <c r="BI1283" s="158"/>
      <c r="BJ1283" s="158"/>
      <c r="BK1283" s="158"/>
      <c r="BL1283" s="158"/>
      <c r="BM1283" s="158"/>
      <c r="BN1283" s="158"/>
      <c r="BO1283" s="158"/>
      <c r="BP1283" s="158"/>
      <c r="BQ1283" s="158"/>
      <c r="BR1283" s="158"/>
      <c r="BS1283" s="158"/>
      <c r="BT1283" s="158"/>
      <c r="BU1283" s="158"/>
      <c r="BV1283" s="158"/>
      <c r="BW1283" s="158"/>
      <c r="BX1283" s="158"/>
      <c r="BY1283" s="158"/>
      <c r="BZ1283" s="158"/>
      <c r="CA1283" s="158"/>
      <c r="CB1283" s="158"/>
      <c r="CC1283" s="158"/>
      <c r="CD1283" s="158"/>
      <c r="CE1283" s="158"/>
      <c r="CF1283" s="158"/>
      <c r="CG1283" s="158"/>
      <c r="CH1283" s="158"/>
      <c r="CI1283" s="158"/>
      <c r="CJ1283" s="158"/>
      <c r="CK1283" s="158"/>
      <c r="CL1283" s="158"/>
      <c r="CM1283" s="158"/>
      <c r="CN1283" s="158"/>
      <c r="CO1283" s="158"/>
      <c r="CP1283" s="158"/>
      <c r="CQ1283" s="158"/>
      <c r="CR1283" s="158"/>
      <c r="CS1283" s="158"/>
      <c r="CT1283" s="158"/>
      <c r="CU1283" s="158"/>
      <c r="CV1283" s="158"/>
      <c r="CW1283" s="158"/>
      <c r="CX1283" s="158"/>
      <c r="CY1283" s="158"/>
      <c r="CZ1283" s="158"/>
      <c r="DA1283" s="158"/>
      <c r="DB1283" s="158"/>
      <c r="DC1283" s="158"/>
      <c r="DD1283" s="158"/>
      <c r="DE1283" s="158"/>
      <c r="DF1283" s="158"/>
      <c r="DG1283" s="2"/>
      <c r="DH1283" s="2"/>
      <c r="DI1283" s="2"/>
      <c r="DJ1283" s="2"/>
      <c r="DK1283" s="2"/>
      <c r="DL1283" s="2"/>
      <c r="DM1283" s="2"/>
      <c r="DN1283" s="2"/>
      <c r="DO1283" s="2"/>
      <c r="DP1283" s="2"/>
      <c r="DQ1283" s="2"/>
      <c r="DR1283" s="2"/>
      <c r="DS1283" s="2"/>
      <c r="DT1283" s="2"/>
      <c r="DU1283" s="2"/>
      <c r="DV1283" s="2"/>
      <c r="DW1283" s="2"/>
      <c r="DX1283" s="2"/>
      <c r="DY1283" s="2"/>
      <c r="DZ1283" s="2"/>
      <c r="EA1283" s="2"/>
      <c r="EB1283" s="2"/>
      <c r="EC1283" s="2"/>
      <c r="ED1283" s="2"/>
      <c r="EE1283" s="2"/>
      <c r="EF1283" s="2"/>
      <c r="EG1283" s="2"/>
      <c r="EH1283" s="2"/>
      <c r="EI1283" s="2"/>
      <c r="EJ1283" s="2"/>
      <c r="EK1283" s="2"/>
      <c r="EL1283" s="2"/>
      <c r="EM1283" s="2"/>
      <c r="EN1283" s="2"/>
      <c r="EO1283" s="2"/>
      <c r="EP1283" s="2"/>
      <c r="EQ1283" s="2"/>
      <c r="ER1283" s="2"/>
      <c r="ES1283" s="2"/>
      <c r="ET1283" s="2"/>
      <c r="EU1283" s="2"/>
      <c r="EV1283" s="2"/>
      <c r="EW1283" s="2"/>
      <c r="EX1283" s="2"/>
      <c r="EY1283" s="2"/>
      <c r="EZ1283" s="2"/>
      <c r="FA1283" s="2"/>
      <c r="FB1283" s="2"/>
      <c r="FC1283" s="2"/>
      <c r="FD1283" s="2"/>
      <c r="FE1283" s="2"/>
      <c r="FF1283" s="2"/>
      <c r="FG1283" s="2"/>
      <c r="FH1283" s="2"/>
      <c r="FI1283" s="2"/>
      <c r="FJ1283" s="2"/>
      <c r="FK1283" s="2"/>
      <c r="FL1283" s="2"/>
      <c r="FM1283" s="2"/>
      <c r="FN1283" s="2"/>
      <c r="FO1283" s="2"/>
      <c r="FP1283" s="2"/>
      <c r="FQ1283" s="2"/>
      <c r="FR1283" s="2"/>
      <c r="FS1283" s="2"/>
      <c r="FT1283" s="2"/>
      <c r="FU1283" s="2"/>
      <c r="FV1283" s="2"/>
      <c r="FW1283" s="2"/>
      <c r="FX1283" s="2"/>
      <c r="FY1283" s="2"/>
      <c r="FZ1283" s="2"/>
      <c r="GA1283" s="2"/>
      <c r="GB1283" s="2"/>
      <c r="GC1283" s="2"/>
      <c r="GD1283" s="2"/>
      <c r="GE1283" s="2"/>
      <c r="GF1283" s="2"/>
      <c r="GG1283" s="2"/>
      <c r="GH1283" s="2"/>
      <c r="GI1283" s="2"/>
      <c r="GJ1283" s="2"/>
      <c r="GK1283" s="2"/>
      <c r="GL1283" s="2"/>
      <c r="GM1283" s="2"/>
      <c r="GN1283" s="2"/>
      <c r="GO1283" s="2"/>
      <c r="GP1283" s="2"/>
      <c r="GQ1283" s="2"/>
      <c r="GR1283" s="2"/>
      <c r="GS1283" s="2"/>
      <c r="GT1283" s="2"/>
      <c r="GU1283" s="2"/>
      <c r="GV1283" s="2"/>
      <c r="GW1283" s="2"/>
      <c r="GX1283" s="2"/>
      <c r="GY1283" s="2"/>
      <c r="GZ1283" s="2"/>
      <c r="HA1283" s="2"/>
      <c r="HB1283" s="2"/>
      <c r="HC1283" s="2"/>
      <c r="HD1283" s="2"/>
      <c r="HE1283" s="2"/>
      <c r="HF1283" s="2"/>
      <c r="HG1283" s="2"/>
      <c r="HH1283" s="2"/>
      <c r="HI1283" s="2"/>
      <c r="HJ1283" s="2"/>
      <c r="HK1283" s="2"/>
      <c r="HL1283" s="2"/>
      <c r="HM1283" s="2"/>
      <c r="HN1283" s="2"/>
      <c r="HO1283" s="2"/>
      <c r="HP1283" s="2"/>
      <c r="HQ1283" s="2"/>
      <c r="HR1283" s="2"/>
      <c r="HS1283" s="2"/>
      <c r="HT1283" s="2"/>
      <c r="HU1283" s="2"/>
      <c r="HV1283" s="2"/>
      <c r="HW1283" s="2"/>
      <c r="HX1283" s="2"/>
      <c r="HY1283" s="2"/>
      <c r="HZ1283" s="2"/>
      <c r="IA1283" s="2"/>
      <c r="IB1283" s="2"/>
      <c r="IC1283" s="2"/>
      <c r="ID1283" s="2"/>
      <c r="IE1283" s="2"/>
      <c r="IF1283" s="2"/>
      <c r="IG1283" s="2"/>
      <c r="IH1283" s="2"/>
      <c r="II1283" s="2"/>
      <c r="IJ1283" s="2"/>
      <c r="IK1283" s="2"/>
      <c r="IL1283" s="2"/>
      <c r="IM1283" s="2"/>
      <c r="IN1283" s="2"/>
      <c r="IO1283" s="2"/>
      <c r="IP1283" s="2"/>
      <c r="IQ1283" s="2"/>
      <c r="IR1283" s="2"/>
      <c r="IS1283" s="2"/>
      <c r="IT1283" s="2"/>
      <c r="IU1283" s="2"/>
      <c r="IV1283" s="2"/>
      <c r="IW1283" s="2"/>
      <c r="IX1283" s="2"/>
      <c r="IY1283" s="2"/>
      <c r="IZ1283" s="2"/>
      <c r="JA1283" s="2"/>
      <c r="JB1283" s="2"/>
      <c r="JC1283" s="2"/>
      <c r="JD1283" s="2"/>
      <c r="JE1283" s="2"/>
      <c r="JF1283" s="2"/>
      <c r="JG1283" s="2"/>
      <c r="JH1283" s="2"/>
      <c r="JI1283" s="2"/>
      <c r="JJ1283" s="2"/>
      <c r="JK1283" s="2"/>
      <c r="JL1283" s="2"/>
      <c r="JM1283" s="2"/>
      <c r="JN1283" s="2"/>
      <c r="JO1283" s="2"/>
      <c r="JP1283" s="2"/>
      <c r="JQ1283" s="2"/>
      <c r="JR1283" s="2"/>
      <c r="JS1283" s="2"/>
      <c r="JT1283" s="2"/>
      <c r="JU1283" s="2"/>
      <c r="JV1283" s="2"/>
      <c r="JW1283" s="2"/>
      <c r="JX1283" s="2"/>
      <c r="JY1283" s="2"/>
      <c r="JZ1283" s="2"/>
      <c r="KA1283" s="2"/>
      <c r="KB1283" s="2"/>
      <c r="KC1283" s="2"/>
      <c r="KD1283" s="2"/>
      <c r="KE1283" s="2"/>
      <c r="KF1283" s="2"/>
      <c r="KG1283" s="2"/>
      <c r="KH1283" s="2"/>
      <c r="KI1283" s="2"/>
      <c r="KJ1283" s="2"/>
      <c r="KK1283" s="2"/>
      <c r="KL1283" s="2"/>
      <c r="KM1283" s="2"/>
      <c r="KN1283" s="2"/>
      <c r="KO1283" s="2"/>
      <c r="KP1283" s="2"/>
      <c r="KQ1283" s="2"/>
      <c r="KR1283" s="2"/>
      <c r="KS1283" s="2"/>
    </row>
    <row r="1284" spans="1:305" ht="14.45" customHeight="1">
      <c r="A1284" s="53" t="s">
        <v>2196</v>
      </c>
      <c r="B1284" s="52"/>
      <c r="C1284" s="52"/>
      <c r="D1284" s="65"/>
      <c r="E1284" s="66"/>
      <c r="F1284" s="66"/>
      <c r="G1284" s="158"/>
      <c r="H1284" s="158"/>
      <c r="I1284" s="158"/>
      <c r="J1284" s="158"/>
      <c r="K1284" s="158"/>
      <c r="L1284" s="158"/>
      <c r="M1284" s="158"/>
      <c r="N1284" s="158"/>
      <c r="O1284" s="158"/>
      <c r="P1284" s="158"/>
      <c r="Q1284" s="158"/>
      <c r="R1284" s="158"/>
      <c r="S1284" s="158"/>
      <c r="T1284" s="158"/>
      <c r="U1284" s="158"/>
      <c r="V1284" s="158"/>
      <c r="W1284" s="158"/>
      <c r="X1284" s="158"/>
      <c r="Y1284" s="158"/>
      <c r="Z1284" s="158"/>
      <c r="AA1284" s="158"/>
      <c r="AB1284" s="158"/>
      <c r="AC1284" s="158"/>
      <c r="AD1284" s="158"/>
      <c r="AE1284" s="158"/>
      <c r="AF1284" s="158"/>
      <c r="AG1284" s="158"/>
      <c r="AH1284" s="158"/>
      <c r="AI1284" s="158"/>
      <c r="AJ1284" s="158"/>
      <c r="AK1284" s="158"/>
      <c r="AL1284" s="158"/>
      <c r="AM1284" s="158"/>
      <c r="AN1284" s="158"/>
      <c r="AO1284" s="158"/>
      <c r="AP1284" s="158"/>
      <c r="AQ1284" s="158"/>
      <c r="AR1284" s="158"/>
      <c r="AS1284" s="158"/>
      <c r="AT1284" s="158"/>
      <c r="AU1284" s="158"/>
      <c r="AV1284" s="158"/>
      <c r="AW1284" s="158"/>
      <c r="AX1284" s="158"/>
      <c r="AY1284" s="158"/>
      <c r="AZ1284" s="158"/>
      <c r="BA1284" s="158"/>
      <c r="BB1284" s="158"/>
      <c r="BC1284" s="158"/>
      <c r="BD1284" s="158"/>
      <c r="BE1284" s="158"/>
      <c r="BF1284" s="158"/>
      <c r="BG1284" s="158"/>
      <c r="BH1284" s="158"/>
      <c r="BI1284" s="158"/>
      <c r="BJ1284" s="158"/>
      <c r="BK1284" s="158"/>
      <c r="BL1284" s="158"/>
      <c r="BM1284" s="158"/>
      <c r="BN1284" s="158"/>
      <c r="BO1284" s="158"/>
      <c r="BP1284" s="158"/>
      <c r="BQ1284" s="158"/>
      <c r="BR1284" s="158"/>
      <c r="BS1284" s="158"/>
      <c r="BT1284" s="158"/>
      <c r="BU1284" s="158"/>
      <c r="BV1284" s="158"/>
      <c r="BW1284" s="158"/>
      <c r="BX1284" s="158"/>
      <c r="BY1284" s="158"/>
      <c r="BZ1284" s="158"/>
      <c r="CA1284" s="158"/>
      <c r="CB1284" s="158"/>
      <c r="CC1284" s="158"/>
      <c r="CD1284" s="158"/>
      <c r="CE1284" s="158"/>
      <c r="CF1284" s="158"/>
      <c r="CG1284" s="158"/>
      <c r="CH1284" s="158"/>
      <c r="CI1284" s="158"/>
      <c r="CJ1284" s="158"/>
      <c r="CK1284" s="158"/>
      <c r="CL1284" s="158"/>
      <c r="CM1284" s="158"/>
      <c r="CN1284" s="158"/>
      <c r="CO1284" s="158"/>
      <c r="CP1284" s="158"/>
      <c r="CQ1284" s="158"/>
      <c r="CR1284" s="158"/>
      <c r="CS1284" s="158"/>
      <c r="CT1284" s="158"/>
      <c r="CU1284" s="158"/>
      <c r="CV1284" s="158"/>
      <c r="CW1284" s="158"/>
      <c r="CX1284" s="158"/>
      <c r="CY1284" s="158"/>
      <c r="CZ1284" s="158"/>
      <c r="DA1284" s="158"/>
      <c r="DB1284" s="158"/>
      <c r="DC1284" s="158"/>
      <c r="DD1284" s="158"/>
      <c r="DE1284" s="158"/>
      <c r="DF1284" s="158"/>
      <c r="DG1284" s="2"/>
      <c r="DH1284" s="2"/>
      <c r="DI1284" s="2"/>
      <c r="DJ1284" s="2"/>
      <c r="DK1284" s="2"/>
      <c r="DL1284" s="2"/>
      <c r="DM1284" s="2"/>
      <c r="DN1284" s="2"/>
      <c r="DO1284" s="2"/>
      <c r="DP1284" s="2"/>
      <c r="DQ1284" s="2"/>
      <c r="DR1284" s="2"/>
      <c r="DS1284" s="2"/>
      <c r="DT1284" s="2"/>
      <c r="DU1284" s="2"/>
      <c r="DV1284" s="2"/>
      <c r="DW1284" s="2"/>
      <c r="DX1284" s="2"/>
      <c r="DY1284" s="2"/>
      <c r="DZ1284" s="2"/>
      <c r="EA1284" s="2"/>
      <c r="EB1284" s="2"/>
      <c r="EC1284" s="2"/>
      <c r="ED1284" s="2"/>
      <c r="EE1284" s="2"/>
      <c r="EF1284" s="2"/>
      <c r="EG1284" s="2"/>
      <c r="EH1284" s="2"/>
      <c r="EI1284" s="2"/>
      <c r="EJ1284" s="2"/>
      <c r="EK1284" s="2"/>
      <c r="EL1284" s="2"/>
      <c r="EM1284" s="2"/>
      <c r="EN1284" s="2"/>
      <c r="EO1284" s="2"/>
      <c r="EP1284" s="2"/>
      <c r="EQ1284" s="2"/>
      <c r="ER1284" s="2"/>
      <c r="ES1284" s="2"/>
      <c r="ET1284" s="2"/>
      <c r="EU1284" s="2"/>
      <c r="EV1284" s="2"/>
      <c r="EW1284" s="2"/>
      <c r="EX1284" s="2"/>
      <c r="EY1284" s="2"/>
      <c r="EZ1284" s="2"/>
      <c r="FA1284" s="2"/>
      <c r="FB1284" s="2"/>
      <c r="FC1284" s="2"/>
      <c r="FD1284" s="2"/>
      <c r="FE1284" s="2"/>
      <c r="FF1284" s="2"/>
      <c r="FG1284" s="2"/>
      <c r="FH1284" s="2"/>
      <c r="FI1284" s="2"/>
      <c r="FJ1284" s="2"/>
      <c r="FK1284" s="2"/>
      <c r="FL1284" s="2"/>
      <c r="FM1284" s="2"/>
      <c r="FN1284" s="2"/>
      <c r="FO1284" s="2"/>
      <c r="FP1284" s="2"/>
      <c r="FQ1284" s="2"/>
      <c r="FR1284" s="2"/>
      <c r="FS1284" s="2"/>
      <c r="FT1284" s="2"/>
      <c r="FU1284" s="2"/>
      <c r="FV1284" s="2"/>
      <c r="FW1284" s="2"/>
      <c r="FX1284" s="2"/>
      <c r="FY1284" s="2"/>
      <c r="FZ1284" s="2"/>
      <c r="GA1284" s="2"/>
      <c r="GB1284" s="2"/>
      <c r="GC1284" s="2"/>
      <c r="GD1284" s="2"/>
      <c r="GE1284" s="2"/>
      <c r="GF1284" s="2"/>
      <c r="GG1284" s="2"/>
      <c r="GH1284" s="2"/>
      <c r="GI1284" s="2"/>
      <c r="GJ1284" s="2"/>
      <c r="GK1284" s="2"/>
      <c r="GL1284" s="2"/>
      <c r="GM1284" s="2"/>
      <c r="GN1284" s="2"/>
      <c r="GO1284" s="2"/>
      <c r="GP1284" s="2"/>
      <c r="GQ1284" s="2"/>
      <c r="GR1284" s="2"/>
      <c r="GS1284" s="2"/>
      <c r="GT1284" s="2"/>
      <c r="GU1284" s="2"/>
      <c r="GV1284" s="2"/>
      <c r="GW1284" s="2"/>
      <c r="GX1284" s="2"/>
      <c r="GY1284" s="2"/>
      <c r="GZ1284" s="2"/>
      <c r="HA1284" s="2"/>
      <c r="HB1284" s="2"/>
      <c r="HC1284" s="2"/>
      <c r="HD1284" s="2"/>
      <c r="HE1284" s="2"/>
      <c r="HF1284" s="2"/>
      <c r="HG1284" s="2"/>
      <c r="HH1284" s="2"/>
      <c r="HI1284" s="2"/>
      <c r="HJ1284" s="2"/>
      <c r="HK1284" s="2"/>
      <c r="HL1284" s="2"/>
      <c r="HM1284" s="2"/>
      <c r="HN1284" s="2"/>
      <c r="HO1284" s="2"/>
      <c r="HP1284" s="2"/>
      <c r="HQ1284" s="2"/>
      <c r="HR1284" s="2"/>
      <c r="HS1284" s="2"/>
      <c r="HT1284" s="2"/>
      <c r="HU1284" s="2"/>
      <c r="HV1284" s="2"/>
      <c r="HW1284" s="2"/>
      <c r="HX1284" s="2"/>
      <c r="HY1284" s="2"/>
      <c r="HZ1284" s="2"/>
      <c r="IA1284" s="2"/>
      <c r="IB1284" s="2"/>
      <c r="IC1284" s="2"/>
      <c r="ID1284" s="2"/>
      <c r="IE1284" s="2"/>
      <c r="IF1284" s="2"/>
      <c r="IG1284" s="2"/>
      <c r="IH1284" s="2"/>
      <c r="II1284" s="2"/>
      <c r="IJ1284" s="2"/>
      <c r="IK1284" s="2"/>
      <c r="IL1284" s="2"/>
      <c r="IM1284" s="2"/>
      <c r="IN1284" s="2"/>
      <c r="IO1284" s="2"/>
      <c r="IP1284" s="2"/>
      <c r="IQ1284" s="2"/>
      <c r="IR1284" s="2"/>
      <c r="IS1284" s="2"/>
      <c r="IT1284" s="2"/>
      <c r="IU1284" s="2"/>
      <c r="IV1284" s="2"/>
      <c r="IW1284" s="2"/>
      <c r="IX1284" s="2"/>
      <c r="IY1284" s="2"/>
      <c r="IZ1284" s="2"/>
      <c r="JA1284" s="2"/>
      <c r="JB1284" s="2"/>
      <c r="JC1284" s="2"/>
      <c r="JD1284" s="2"/>
      <c r="JE1284" s="2"/>
      <c r="JF1284" s="2"/>
      <c r="JG1284" s="2"/>
      <c r="JH1284" s="2"/>
      <c r="JI1284" s="2"/>
      <c r="JJ1284" s="2"/>
      <c r="JK1284" s="2"/>
      <c r="JL1284" s="2"/>
      <c r="JM1284" s="2"/>
      <c r="JN1284" s="2"/>
      <c r="JO1284" s="2"/>
      <c r="JP1284" s="2"/>
      <c r="JQ1284" s="2"/>
      <c r="JR1284" s="2"/>
      <c r="JS1284" s="2"/>
      <c r="JT1284" s="2"/>
      <c r="JU1284" s="2"/>
      <c r="JV1284" s="2"/>
      <c r="JW1284" s="2"/>
      <c r="JX1284" s="2"/>
      <c r="JY1284" s="2"/>
      <c r="JZ1284" s="2"/>
      <c r="KA1284" s="2"/>
      <c r="KB1284" s="2"/>
      <c r="KC1284" s="2"/>
      <c r="KD1284" s="2"/>
      <c r="KE1284" s="2"/>
      <c r="KF1284" s="2"/>
      <c r="KG1284" s="2"/>
      <c r="KH1284" s="2"/>
      <c r="KI1284" s="2"/>
      <c r="KJ1284" s="2"/>
      <c r="KK1284" s="2"/>
      <c r="KL1284" s="2"/>
      <c r="KM1284" s="2"/>
      <c r="KN1284" s="2"/>
      <c r="KO1284" s="2"/>
      <c r="KP1284" s="2"/>
      <c r="KQ1284" s="2"/>
      <c r="KR1284" s="2"/>
      <c r="KS1284" s="2"/>
    </row>
    <row r="1285" spans="1:305" ht="14.45" customHeight="1">
      <c r="A1285" s="53" t="s">
        <v>2197</v>
      </c>
      <c r="B1285" s="52"/>
      <c r="C1285" s="52"/>
      <c r="D1285" s="65"/>
      <c r="E1285" s="66"/>
      <c r="F1285" s="66"/>
      <c r="G1285" s="158"/>
      <c r="H1285" s="158"/>
      <c r="I1285" s="158"/>
      <c r="J1285" s="158"/>
      <c r="K1285" s="158"/>
      <c r="L1285" s="158"/>
      <c r="M1285" s="158"/>
      <c r="N1285" s="158"/>
      <c r="O1285" s="158"/>
      <c r="P1285" s="158"/>
      <c r="Q1285" s="158"/>
      <c r="R1285" s="158"/>
      <c r="S1285" s="158"/>
      <c r="T1285" s="158"/>
      <c r="U1285" s="158"/>
      <c r="V1285" s="158"/>
      <c r="W1285" s="158"/>
      <c r="X1285" s="158"/>
      <c r="Y1285" s="158"/>
      <c r="Z1285" s="158"/>
      <c r="AA1285" s="158"/>
      <c r="AB1285" s="158"/>
      <c r="AC1285" s="158"/>
      <c r="AD1285" s="158"/>
      <c r="AE1285" s="158"/>
      <c r="AF1285" s="158"/>
      <c r="AG1285" s="158"/>
      <c r="AH1285" s="158"/>
      <c r="AI1285" s="158"/>
      <c r="AJ1285" s="158"/>
      <c r="AK1285" s="158"/>
      <c r="AL1285" s="158"/>
      <c r="AM1285" s="158"/>
      <c r="AN1285" s="158"/>
      <c r="AO1285" s="158"/>
      <c r="AP1285" s="158"/>
      <c r="AQ1285" s="158"/>
      <c r="AR1285" s="158"/>
      <c r="AS1285" s="158"/>
      <c r="AT1285" s="158"/>
      <c r="AU1285" s="158"/>
      <c r="AV1285" s="158"/>
      <c r="AW1285" s="158"/>
      <c r="AX1285" s="158"/>
      <c r="AY1285" s="158"/>
      <c r="AZ1285" s="158"/>
      <c r="BA1285" s="158"/>
      <c r="BB1285" s="158"/>
      <c r="BC1285" s="158"/>
      <c r="BD1285" s="158"/>
      <c r="BE1285" s="158"/>
      <c r="BF1285" s="158"/>
      <c r="BG1285" s="158"/>
      <c r="BH1285" s="158"/>
      <c r="BI1285" s="158"/>
      <c r="BJ1285" s="158"/>
      <c r="BK1285" s="158"/>
      <c r="BL1285" s="158"/>
      <c r="BM1285" s="158"/>
      <c r="BN1285" s="158"/>
      <c r="BO1285" s="158"/>
      <c r="BP1285" s="158"/>
      <c r="BQ1285" s="158"/>
      <c r="BR1285" s="158"/>
      <c r="BS1285" s="158"/>
      <c r="BT1285" s="158"/>
      <c r="BU1285" s="158"/>
      <c r="BV1285" s="158"/>
      <c r="BW1285" s="158"/>
      <c r="BX1285" s="158"/>
      <c r="BY1285" s="158"/>
      <c r="BZ1285" s="158"/>
      <c r="CA1285" s="158"/>
      <c r="CB1285" s="158"/>
      <c r="CC1285" s="158"/>
      <c r="CD1285" s="158"/>
      <c r="CE1285" s="158"/>
      <c r="CF1285" s="158"/>
      <c r="CG1285" s="158"/>
      <c r="CH1285" s="158"/>
      <c r="CI1285" s="158"/>
      <c r="CJ1285" s="158"/>
      <c r="CK1285" s="158"/>
      <c r="CL1285" s="158"/>
      <c r="CM1285" s="158"/>
      <c r="CN1285" s="158"/>
      <c r="CO1285" s="158"/>
      <c r="CP1285" s="158"/>
      <c r="CQ1285" s="158"/>
      <c r="CR1285" s="158"/>
      <c r="CS1285" s="158"/>
      <c r="CT1285" s="158"/>
      <c r="CU1285" s="158"/>
      <c r="CV1285" s="158"/>
      <c r="CW1285" s="158"/>
      <c r="CX1285" s="158"/>
      <c r="CY1285" s="158"/>
      <c r="CZ1285" s="158"/>
      <c r="DA1285" s="158"/>
      <c r="DB1285" s="158"/>
      <c r="DC1285" s="158"/>
      <c r="DD1285" s="158"/>
      <c r="DE1285" s="158"/>
      <c r="DF1285" s="158"/>
      <c r="DG1285" s="2"/>
      <c r="DH1285" s="2"/>
      <c r="DI1285" s="2"/>
      <c r="DJ1285" s="2"/>
      <c r="DK1285" s="2"/>
      <c r="DL1285" s="2"/>
      <c r="DM1285" s="2"/>
      <c r="DN1285" s="2"/>
      <c r="DO1285" s="2"/>
      <c r="DP1285" s="2"/>
      <c r="DQ1285" s="2"/>
      <c r="DR1285" s="2"/>
      <c r="DS1285" s="2"/>
      <c r="DT1285" s="2"/>
      <c r="DU1285" s="2"/>
      <c r="DV1285" s="2"/>
      <c r="DW1285" s="2"/>
      <c r="DX1285" s="2"/>
      <c r="DY1285" s="2"/>
      <c r="DZ1285" s="2"/>
      <c r="EA1285" s="2"/>
      <c r="EB1285" s="2"/>
      <c r="EC1285" s="2"/>
      <c r="ED1285" s="2"/>
      <c r="EE1285" s="2"/>
      <c r="EF1285" s="2"/>
      <c r="EG1285" s="2"/>
      <c r="EH1285" s="2"/>
      <c r="EI1285" s="2"/>
      <c r="EJ1285" s="2"/>
      <c r="EK1285" s="2"/>
      <c r="EL1285" s="2"/>
      <c r="EM1285" s="2"/>
      <c r="EN1285" s="2"/>
      <c r="EO1285" s="2"/>
      <c r="EP1285" s="2"/>
      <c r="EQ1285" s="2"/>
      <c r="ER1285" s="2"/>
      <c r="ES1285" s="2"/>
      <c r="ET1285" s="2"/>
      <c r="EU1285" s="2"/>
      <c r="EV1285" s="2"/>
      <c r="EW1285" s="2"/>
      <c r="EX1285" s="2"/>
      <c r="EY1285" s="2"/>
      <c r="EZ1285" s="2"/>
      <c r="FA1285" s="2"/>
      <c r="FB1285" s="2"/>
      <c r="FC1285" s="2"/>
      <c r="FD1285" s="2"/>
      <c r="FE1285" s="2"/>
      <c r="FF1285" s="2"/>
      <c r="FG1285" s="2"/>
      <c r="FH1285" s="2"/>
      <c r="FI1285" s="2"/>
      <c r="FJ1285" s="2"/>
      <c r="FK1285" s="2"/>
      <c r="FL1285" s="2"/>
      <c r="FM1285" s="2"/>
      <c r="FN1285" s="2"/>
      <c r="FO1285" s="2"/>
      <c r="FP1285" s="2"/>
      <c r="FQ1285" s="2"/>
      <c r="FR1285" s="2"/>
      <c r="FS1285" s="2"/>
      <c r="FT1285" s="2"/>
      <c r="FU1285" s="2"/>
      <c r="FV1285" s="2"/>
      <c r="FW1285" s="2"/>
      <c r="FX1285" s="2"/>
      <c r="FY1285" s="2"/>
      <c r="FZ1285" s="2"/>
      <c r="GA1285" s="2"/>
      <c r="GB1285" s="2"/>
      <c r="GC1285" s="2"/>
      <c r="GD1285" s="2"/>
      <c r="GE1285" s="2"/>
      <c r="GF1285" s="2"/>
      <c r="GG1285" s="2"/>
      <c r="GH1285" s="2"/>
      <c r="GI1285" s="2"/>
      <c r="GJ1285" s="2"/>
      <c r="GK1285" s="2"/>
      <c r="GL1285" s="2"/>
      <c r="GM1285" s="2"/>
      <c r="GN1285" s="2"/>
      <c r="GO1285" s="2"/>
      <c r="GP1285" s="2"/>
      <c r="GQ1285" s="2"/>
      <c r="GR1285" s="2"/>
      <c r="GS1285" s="2"/>
      <c r="GT1285" s="2"/>
      <c r="GU1285" s="2"/>
      <c r="GV1285" s="2"/>
      <c r="GW1285" s="2"/>
      <c r="GX1285" s="2"/>
      <c r="GY1285" s="2"/>
      <c r="GZ1285" s="2"/>
      <c r="HA1285" s="2"/>
      <c r="HB1285" s="2"/>
      <c r="HC1285" s="2"/>
      <c r="HD1285" s="2"/>
      <c r="HE1285" s="2"/>
      <c r="HF1285" s="2"/>
      <c r="HG1285" s="2"/>
      <c r="HH1285" s="2"/>
      <c r="HI1285" s="2"/>
      <c r="HJ1285" s="2"/>
      <c r="HK1285" s="2"/>
      <c r="HL1285" s="2"/>
      <c r="HM1285" s="2"/>
      <c r="HN1285" s="2"/>
      <c r="HO1285" s="2"/>
      <c r="HP1285" s="2"/>
      <c r="HQ1285" s="2"/>
      <c r="HR1285" s="2"/>
      <c r="HS1285" s="2"/>
      <c r="HT1285" s="2"/>
      <c r="HU1285" s="2"/>
      <c r="HV1285" s="2"/>
      <c r="HW1285" s="2"/>
      <c r="HX1285" s="2"/>
      <c r="HY1285" s="2"/>
      <c r="HZ1285" s="2"/>
      <c r="IA1285" s="2"/>
      <c r="IB1285" s="2"/>
      <c r="IC1285" s="2"/>
      <c r="ID1285" s="2"/>
      <c r="IE1285" s="2"/>
      <c r="IF1285" s="2"/>
      <c r="IG1285" s="2"/>
      <c r="IH1285" s="2"/>
      <c r="II1285" s="2"/>
      <c r="IJ1285" s="2"/>
      <c r="IK1285" s="2"/>
      <c r="IL1285" s="2"/>
      <c r="IM1285" s="2"/>
      <c r="IN1285" s="2"/>
      <c r="IO1285" s="2"/>
      <c r="IP1285" s="2"/>
      <c r="IQ1285" s="2"/>
      <c r="IR1285" s="2"/>
      <c r="IS1285" s="2"/>
      <c r="IT1285" s="2"/>
      <c r="IU1285" s="2"/>
      <c r="IV1285" s="2"/>
      <c r="IW1285" s="2"/>
      <c r="IX1285" s="2"/>
      <c r="IY1285" s="2"/>
      <c r="IZ1285" s="2"/>
      <c r="JA1285" s="2"/>
      <c r="JB1285" s="2"/>
      <c r="JC1285" s="2"/>
      <c r="JD1285" s="2"/>
      <c r="JE1285" s="2"/>
      <c r="JF1285" s="2"/>
      <c r="JG1285" s="2"/>
      <c r="JH1285" s="2"/>
      <c r="JI1285" s="2"/>
      <c r="JJ1285" s="2"/>
      <c r="JK1285" s="2"/>
      <c r="JL1285" s="2"/>
      <c r="JM1285" s="2"/>
      <c r="JN1285" s="2"/>
      <c r="JO1285" s="2"/>
      <c r="JP1285" s="2"/>
      <c r="JQ1285" s="2"/>
      <c r="JR1285" s="2"/>
      <c r="JS1285" s="2"/>
      <c r="JT1285" s="2"/>
      <c r="JU1285" s="2"/>
      <c r="JV1285" s="2"/>
      <c r="JW1285" s="2"/>
      <c r="JX1285" s="2"/>
      <c r="JY1285" s="2"/>
      <c r="JZ1285" s="2"/>
      <c r="KA1285" s="2"/>
      <c r="KB1285" s="2"/>
      <c r="KC1285" s="2"/>
      <c r="KD1285" s="2"/>
      <c r="KE1285" s="2"/>
      <c r="KF1285" s="2"/>
      <c r="KG1285" s="2"/>
      <c r="KH1285" s="2"/>
      <c r="KI1285" s="2"/>
      <c r="KJ1285" s="2"/>
      <c r="KK1285" s="2"/>
      <c r="KL1285" s="2"/>
      <c r="KM1285" s="2"/>
      <c r="KN1285" s="2"/>
      <c r="KO1285" s="2"/>
      <c r="KP1285" s="2"/>
      <c r="KQ1285" s="2"/>
      <c r="KR1285" s="2"/>
      <c r="KS1285" s="2"/>
    </row>
    <row r="1286" spans="1:305" ht="14.45" customHeight="1">
      <c r="A1286" s="53" t="s">
        <v>2198</v>
      </c>
      <c r="B1286" s="52"/>
      <c r="C1286" s="52"/>
      <c r="D1286" s="65"/>
      <c r="E1286" s="66"/>
      <c r="F1286" s="66"/>
      <c r="G1286" s="158"/>
      <c r="H1286" s="158"/>
      <c r="I1286" s="158"/>
      <c r="J1286" s="158"/>
      <c r="K1286" s="158"/>
      <c r="L1286" s="158"/>
      <c r="M1286" s="158"/>
      <c r="N1286" s="158"/>
      <c r="O1286" s="158"/>
      <c r="P1286" s="158"/>
      <c r="Q1286" s="158"/>
      <c r="R1286" s="158"/>
      <c r="S1286" s="158"/>
      <c r="T1286" s="158"/>
      <c r="U1286" s="158"/>
      <c r="V1286" s="158"/>
      <c r="W1286" s="158"/>
      <c r="X1286" s="158"/>
      <c r="Y1286" s="158"/>
      <c r="Z1286" s="158"/>
      <c r="AA1286" s="158"/>
      <c r="AB1286" s="158"/>
      <c r="AC1286" s="158"/>
      <c r="AD1286" s="158"/>
      <c r="AE1286" s="158"/>
      <c r="AF1286" s="158"/>
      <c r="AG1286" s="158"/>
      <c r="AH1286" s="158"/>
      <c r="AI1286" s="158"/>
      <c r="AJ1286" s="158"/>
      <c r="AK1286" s="158"/>
      <c r="AL1286" s="158"/>
      <c r="AM1286" s="158"/>
      <c r="AN1286" s="158"/>
      <c r="AO1286" s="158"/>
      <c r="AP1286" s="158"/>
      <c r="AQ1286" s="158"/>
      <c r="AR1286" s="158"/>
      <c r="AS1286" s="158"/>
      <c r="AT1286" s="158"/>
      <c r="AU1286" s="158"/>
      <c r="AV1286" s="158"/>
      <c r="AW1286" s="158"/>
      <c r="AX1286" s="158"/>
      <c r="AY1286" s="158"/>
      <c r="AZ1286" s="158"/>
      <c r="BA1286" s="158"/>
      <c r="BB1286" s="158"/>
      <c r="BC1286" s="158"/>
      <c r="BD1286" s="158"/>
      <c r="BE1286" s="158"/>
      <c r="BF1286" s="158"/>
      <c r="BG1286" s="158"/>
      <c r="BH1286" s="158"/>
      <c r="BI1286" s="158"/>
      <c r="BJ1286" s="158"/>
      <c r="BK1286" s="158"/>
      <c r="BL1286" s="158"/>
      <c r="BM1286" s="158"/>
      <c r="BN1286" s="158"/>
      <c r="BO1286" s="158"/>
      <c r="BP1286" s="158"/>
      <c r="BQ1286" s="158"/>
      <c r="BR1286" s="158"/>
      <c r="BS1286" s="158"/>
      <c r="BT1286" s="158"/>
      <c r="BU1286" s="158"/>
      <c r="BV1286" s="158"/>
      <c r="BW1286" s="158"/>
      <c r="BX1286" s="158"/>
      <c r="BY1286" s="158"/>
      <c r="BZ1286" s="158"/>
      <c r="CA1286" s="158"/>
      <c r="CB1286" s="158"/>
      <c r="CC1286" s="158"/>
      <c r="CD1286" s="158"/>
      <c r="CE1286" s="158"/>
      <c r="CF1286" s="158"/>
      <c r="CG1286" s="158"/>
      <c r="CH1286" s="158"/>
      <c r="CI1286" s="158"/>
      <c r="CJ1286" s="158"/>
      <c r="CK1286" s="158"/>
      <c r="CL1286" s="158"/>
      <c r="CM1286" s="158"/>
      <c r="CN1286" s="158"/>
      <c r="CO1286" s="158"/>
      <c r="CP1286" s="158"/>
      <c r="CQ1286" s="158"/>
      <c r="CR1286" s="158"/>
      <c r="CS1286" s="158"/>
      <c r="CT1286" s="158"/>
      <c r="CU1286" s="158"/>
      <c r="CV1286" s="158"/>
      <c r="CW1286" s="158"/>
      <c r="CX1286" s="158"/>
      <c r="CY1286" s="158"/>
      <c r="CZ1286" s="158"/>
      <c r="DA1286" s="158"/>
      <c r="DB1286" s="158"/>
      <c r="DC1286" s="158"/>
      <c r="DD1286" s="158"/>
      <c r="DE1286" s="158"/>
      <c r="DF1286" s="158"/>
      <c r="DG1286" s="2"/>
      <c r="DH1286" s="2"/>
      <c r="DI1286" s="2"/>
      <c r="DJ1286" s="2"/>
      <c r="DK1286" s="2"/>
      <c r="DL1286" s="2"/>
      <c r="DM1286" s="2"/>
      <c r="DN1286" s="2"/>
      <c r="DO1286" s="2"/>
      <c r="DP1286" s="2"/>
      <c r="DQ1286" s="2"/>
      <c r="DR1286" s="2"/>
      <c r="DS1286" s="2"/>
      <c r="DT1286" s="2"/>
      <c r="DU1286" s="2"/>
      <c r="DV1286" s="2"/>
      <c r="DW1286" s="2"/>
      <c r="DX1286" s="2"/>
      <c r="DY1286" s="2"/>
      <c r="DZ1286" s="2"/>
      <c r="EA1286" s="2"/>
      <c r="EB1286" s="2"/>
      <c r="EC1286" s="2"/>
      <c r="ED1286" s="2"/>
      <c r="EE1286" s="2"/>
      <c r="EF1286" s="2"/>
      <c r="EG1286" s="2"/>
      <c r="EH1286" s="2"/>
      <c r="EI1286" s="2"/>
      <c r="EJ1286" s="2"/>
      <c r="EK1286" s="2"/>
      <c r="EL1286" s="2"/>
      <c r="EM1286" s="2"/>
      <c r="EN1286" s="2"/>
      <c r="EO1286" s="2"/>
      <c r="EP1286" s="2"/>
      <c r="EQ1286" s="2"/>
      <c r="ER1286" s="2"/>
      <c r="ES1286" s="2"/>
      <c r="ET1286" s="2"/>
      <c r="EU1286" s="2"/>
      <c r="EV1286" s="2"/>
      <c r="EW1286" s="2"/>
      <c r="EX1286" s="2"/>
      <c r="EY1286" s="2"/>
      <c r="EZ1286" s="2"/>
      <c r="FA1286" s="2"/>
      <c r="FB1286" s="2"/>
      <c r="FC1286" s="2"/>
      <c r="FD1286" s="2"/>
      <c r="FE1286" s="2"/>
      <c r="FF1286" s="2"/>
      <c r="FG1286" s="2"/>
      <c r="FH1286" s="2"/>
      <c r="FI1286" s="2"/>
      <c r="FJ1286" s="2"/>
      <c r="FK1286" s="2"/>
      <c r="FL1286" s="2"/>
      <c r="FM1286" s="2"/>
      <c r="FN1286" s="2"/>
      <c r="FO1286" s="2"/>
      <c r="FP1286" s="2"/>
      <c r="FQ1286" s="2"/>
      <c r="FR1286" s="2"/>
      <c r="FS1286" s="2"/>
      <c r="FT1286" s="2"/>
      <c r="FU1286" s="2"/>
      <c r="FV1286" s="2"/>
      <c r="FW1286" s="2"/>
      <c r="FX1286" s="2"/>
      <c r="FY1286" s="2"/>
      <c r="FZ1286" s="2"/>
      <c r="GA1286" s="2"/>
      <c r="GB1286" s="2"/>
      <c r="GC1286" s="2"/>
      <c r="GD1286" s="2"/>
      <c r="GE1286" s="2"/>
      <c r="GF1286" s="2"/>
      <c r="GG1286" s="2"/>
      <c r="GH1286" s="2"/>
      <c r="GI1286" s="2"/>
      <c r="GJ1286" s="2"/>
      <c r="GK1286" s="2"/>
      <c r="GL1286" s="2"/>
      <c r="GM1286" s="2"/>
      <c r="GN1286" s="2"/>
      <c r="GO1286" s="2"/>
      <c r="GP1286" s="2"/>
      <c r="GQ1286" s="2"/>
      <c r="GR1286" s="2"/>
      <c r="GS1286" s="2"/>
      <c r="GT1286" s="2"/>
      <c r="GU1286" s="2"/>
      <c r="GV1286" s="2"/>
      <c r="GW1286" s="2"/>
      <c r="GX1286" s="2"/>
      <c r="GY1286" s="2"/>
      <c r="GZ1286" s="2"/>
      <c r="HA1286" s="2"/>
      <c r="HB1286" s="2"/>
      <c r="HC1286" s="2"/>
      <c r="HD1286" s="2"/>
      <c r="HE1286" s="2"/>
      <c r="HF1286" s="2"/>
      <c r="HG1286" s="2"/>
      <c r="HH1286" s="2"/>
      <c r="HI1286" s="2"/>
      <c r="HJ1286" s="2"/>
      <c r="HK1286" s="2"/>
      <c r="HL1286" s="2"/>
      <c r="HM1286" s="2"/>
      <c r="HN1286" s="2"/>
      <c r="HO1286" s="2"/>
      <c r="HP1286" s="2"/>
      <c r="HQ1286" s="2"/>
      <c r="HR1286" s="2"/>
      <c r="HS1286" s="2"/>
      <c r="HT1286" s="2"/>
      <c r="HU1286" s="2"/>
      <c r="HV1286" s="2"/>
      <c r="HW1286" s="2"/>
      <c r="HX1286" s="2"/>
      <c r="HY1286" s="2"/>
      <c r="HZ1286" s="2"/>
      <c r="IA1286" s="2"/>
      <c r="IB1286" s="2"/>
      <c r="IC1286" s="2"/>
      <c r="ID1286" s="2"/>
      <c r="IE1286" s="2"/>
      <c r="IF1286" s="2"/>
      <c r="IG1286" s="2"/>
      <c r="IH1286" s="2"/>
      <c r="II1286" s="2"/>
      <c r="IJ1286" s="2"/>
      <c r="IK1286" s="2"/>
      <c r="IL1286" s="2"/>
      <c r="IM1286" s="2"/>
      <c r="IN1286" s="2"/>
      <c r="IO1286" s="2"/>
      <c r="IP1286" s="2"/>
      <c r="IQ1286" s="2"/>
      <c r="IR1286" s="2"/>
      <c r="IS1286" s="2"/>
      <c r="IT1286" s="2"/>
      <c r="IU1286" s="2"/>
      <c r="IV1286" s="2"/>
      <c r="IW1286" s="2"/>
      <c r="IX1286" s="2"/>
      <c r="IY1286" s="2"/>
      <c r="IZ1286" s="2"/>
      <c r="JA1286" s="2"/>
      <c r="JB1286" s="2"/>
      <c r="JC1286" s="2"/>
      <c r="JD1286" s="2"/>
      <c r="JE1286" s="2"/>
      <c r="JF1286" s="2"/>
      <c r="JG1286" s="2"/>
      <c r="JH1286" s="2"/>
      <c r="JI1286" s="2"/>
      <c r="JJ1286" s="2"/>
      <c r="JK1286" s="2"/>
      <c r="JL1286" s="2"/>
      <c r="JM1286" s="2"/>
      <c r="JN1286" s="2"/>
      <c r="JO1286" s="2"/>
      <c r="JP1286" s="2"/>
      <c r="JQ1286" s="2"/>
      <c r="JR1286" s="2"/>
      <c r="JS1286" s="2"/>
      <c r="JT1286" s="2"/>
      <c r="JU1286" s="2"/>
      <c r="JV1286" s="2"/>
      <c r="JW1286" s="2"/>
      <c r="JX1286" s="2"/>
      <c r="JY1286" s="2"/>
      <c r="JZ1286" s="2"/>
      <c r="KA1286" s="2"/>
      <c r="KB1286" s="2"/>
      <c r="KC1286" s="2"/>
      <c r="KD1286" s="2"/>
      <c r="KE1286" s="2"/>
      <c r="KF1286" s="2"/>
      <c r="KG1286" s="2"/>
      <c r="KH1286" s="2"/>
      <c r="KI1286" s="2"/>
      <c r="KJ1286" s="2"/>
      <c r="KK1286" s="2"/>
      <c r="KL1286" s="2"/>
      <c r="KM1286" s="2"/>
      <c r="KN1286" s="2"/>
      <c r="KO1286" s="2"/>
      <c r="KP1286" s="2"/>
      <c r="KQ1286" s="2"/>
      <c r="KR1286" s="2"/>
      <c r="KS1286" s="2"/>
    </row>
    <row r="1287" spans="1:305" ht="14.45" customHeight="1">
      <c r="A1287" s="53" t="s">
        <v>2199</v>
      </c>
      <c r="B1287" s="52"/>
      <c r="C1287" s="52"/>
      <c r="D1287" s="65"/>
      <c r="E1287" s="66"/>
      <c r="F1287" s="66"/>
      <c r="G1287" s="158"/>
      <c r="H1287" s="158"/>
      <c r="I1287" s="158"/>
      <c r="J1287" s="158"/>
      <c r="K1287" s="158"/>
      <c r="L1287" s="158"/>
      <c r="M1287" s="158"/>
      <c r="N1287" s="158"/>
      <c r="O1287" s="158"/>
      <c r="P1287" s="158"/>
      <c r="Q1287" s="158"/>
      <c r="R1287" s="158"/>
      <c r="S1287" s="158"/>
      <c r="T1287" s="158"/>
      <c r="U1287" s="158"/>
      <c r="V1287" s="158"/>
      <c r="W1287" s="158"/>
      <c r="X1287" s="158"/>
      <c r="Y1287" s="158"/>
      <c r="Z1287" s="158"/>
      <c r="AA1287" s="158"/>
      <c r="AB1287" s="158"/>
      <c r="AC1287" s="158"/>
      <c r="AD1287" s="158"/>
      <c r="AE1287" s="158"/>
      <c r="AF1287" s="158"/>
      <c r="AG1287" s="158"/>
      <c r="AH1287" s="158"/>
      <c r="AI1287" s="158"/>
      <c r="AJ1287" s="158"/>
      <c r="AK1287" s="158"/>
      <c r="AL1287" s="158"/>
      <c r="AM1287" s="158"/>
      <c r="AN1287" s="158"/>
      <c r="AO1287" s="158"/>
      <c r="AP1287" s="158"/>
      <c r="AQ1287" s="158"/>
      <c r="AR1287" s="158"/>
      <c r="AS1287" s="158"/>
      <c r="AT1287" s="158"/>
      <c r="AU1287" s="158"/>
      <c r="AV1287" s="158"/>
      <c r="AW1287" s="158"/>
      <c r="AX1287" s="158"/>
      <c r="AY1287" s="158"/>
      <c r="AZ1287" s="158"/>
      <c r="BA1287" s="158"/>
      <c r="BB1287" s="158"/>
      <c r="BC1287" s="158"/>
      <c r="BD1287" s="158"/>
      <c r="BE1287" s="158"/>
      <c r="BF1287" s="158"/>
      <c r="BG1287" s="158"/>
      <c r="BH1287" s="158"/>
      <c r="BI1287" s="158"/>
      <c r="BJ1287" s="158"/>
      <c r="BK1287" s="158"/>
      <c r="BL1287" s="158"/>
      <c r="BM1287" s="158"/>
      <c r="BN1287" s="158"/>
      <c r="BO1287" s="158"/>
      <c r="BP1287" s="158"/>
      <c r="BQ1287" s="158"/>
      <c r="BR1287" s="158"/>
      <c r="BS1287" s="158"/>
      <c r="BT1287" s="158"/>
      <c r="BU1287" s="158"/>
      <c r="BV1287" s="158"/>
      <c r="BW1287" s="158"/>
      <c r="BX1287" s="158"/>
      <c r="BY1287" s="158"/>
      <c r="BZ1287" s="158"/>
      <c r="CA1287" s="158"/>
      <c r="CB1287" s="158"/>
      <c r="CC1287" s="158"/>
      <c r="CD1287" s="158"/>
      <c r="CE1287" s="158"/>
      <c r="CF1287" s="158"/>
      <c r="CG1287" s="158"/>
      <c r="CH1287" s="158"/>
      <c r="CI1287" s="158"/>
      <c r="CJ1287" s="158"/>
      <c r="CK1287" s="158"/>
      <c r="CL1287" s="158"/>
      <c r="CM1287" s="158"/>
      <c r="CN1287" s="158"/>
      <c r="CO1287" s="158"/>
      <c r="CP1287" s="158"/>
      <c r="CQ1287" s="158"/>
      <c r="CR1287" s="158"/>
      <c r="CS1287" s="158"/>
      <c r="CT1287" s="158"/>
      <c r="CU1287" s="158"/>
      <c r="CV1287" s="158"/>
      <c r="CW1287" s="158"/>
      <c r="CX1287" s="158"/>
      <c r="CY1287" s="158"/>
      <c r="CZ1287" s="158"/>
      <c r="DA1287" s="158"/>
      <c r="DB1287" s="158"/>
      <c r="DC1287" s="158"/>
      <c r="DD1287" s="158"/>
      <c r="DE1287" s="158"/>
      <c r="DF1287" s="158"/>
      <c r="DG1287" s="2"/>
      <c r="DH1287" s="2"/>
      <c r="DI1287" s="2"/>
      <c r="DJ1287" s="2"/>
      <c r="DK1287" s="2"/>
      <c r="DL1287" s="2"/>
      <c r="DM1287" s="2"/>
      <c r="DN1287" s="2"/>
      <c r="DO1287" s="2"/>
      <c r="DP1287" s="2"/>
      <c r="DQ1287" s="2"/>
      <c r="DR1287" s="2"/>
      <c r="DS1287" s="2"/>
      <c r="DT1287" s="2"/>
      <c r="DU1287" s="2"/>
      <c r="DV1287" s="2"/>
      <c r="DW1287" s="2"/>
      <c r="DX1287" s="2"/>
      <c r="DY1287" s="2"/>
      <c r="DZ1287" s="2"/>
      <c r="EA1287" s="2"/>
      <c r="EB1287" s="2"/>
      <c r="EC1287" s="2"/>
      <c r="ED1287" s="2"/>
      <c r="EE1287" s="2"/>
      <c r="EF1287" s="2"/>
      <c r="EG1287" s="2"/>
      <c r="EH1287" s="2"/>
      <c r="EI1287" s="2"/>
      <c r="EJ1287" s="2"/>
      <c r="EK1287" s="2"/>
      <c r="EL1287" s="2"/>
      <c r="EM1287" s="2"/>
      <c r="EN1287" s="2"/>
      <c r="EO1287" s="2"/>
      <c r="EP1287" s="2"/>
      <c r="EQ1287" s="2"/>
      <c r="ER1287" s="2"/>
      <c r="ES1287" s="2"/>
      <c r="ET1287" s="2"/>
      <c r="EU1287" s="2"/>
      <c r="EV1287" s="2"/>
      <c r="EW1287" s="2"/>
      <c r="EX1287" s="2"/>
      <c r="EY1287" s="2"/>
      <c r="EZ1287" s="2"/>
      <c r="FA1287" s="2"/>
      <c r="FB1287" s="2"/>
      <c r="FC1287" s="2"/>
      <c r="FD1287" s="2"/>
      <c r="FE1287" s="2"/>
      <c r="FF1287" s="2"/>
      <c r="FG1287" s="2"/>
      <c r="FH1287" s="2"/>
      <c r="FI1287" s="2"/>
      <c r="FJ1287" s="2"/>
      <c r="FK1287" s="2"/>
      <c r="FL1287" s="2"/>
      <c r="FM1287" s="2"/>
      <c r="FN1287" s="2"/>
      <c r="FO1287" s="2"/>
      <c r="FP1287" s="2"/>
      <c r="FQ1287" s="2"/>
      <c r="FR1287" s="2"/>
      <c r="FS1287" s="2"/>
      <c r="FT1287" s="2"/>
      <c r="FU1287" s="2"/>
      <c r="FV1287" s="2"/>
      <c r="FW1287" s="2"/>
      <c r="FX1287" s="2"/>
      <c r="FY1287" s="2"/>
      <c r="FZ1287" s="2"/>
      <c r="GA1287" s="2"/>
      <c r="GB1287" s="2"/>
      <c r="GC1287" s="2"/>
      <c r="GD1287" s="2"/>
      <c r="GE1287" s="2"/>
      <c r="GF1287" s="2"/>
      <c r="GG1287" s="2"/>
      <c r="GH1287" s="2"/>
      <c r="GI1287" s="2"/>
      <c r="GJ1287" s="2"/>
      <c r="GK1287" s="2"/>
      <c r="GL1287" s="2"/>
      <c r="GM1287" s="2"/>
      <c r="GN1287" s="2"/>
      <c r="GO1287" s="2"/>
      <c r="GP1287" s="2"/>
      <c r="GQ1287" s="2"/>
      <c r="GR1287" s="2"/>
      <c r="GS1287" s="2"/>
      <c r="GT1287" s="2"/>
      <c r="GU1287" s="2"/>
      <c r="GV1287" s="2"/>
      <c r="GW1287" s="2"/>
      <c r="GX1287" s="2"/>
      <c r="GY1287" s="2"/>
      <c r="GZ1287" s="2"/>
      <c r="HA1287" s="2"/>
      <c r="HB1287" s="2"/>
      <c r="HC1287" s="2"/>
      <c r="HD1287" s="2"/>
      <c r="HE1287" s="2"/>
      <c r="HF1287" s="2"/>
      <c r="HG1287" s="2"/>
      <c r="HH1287" s="2"/>
      <c r="HI1287" s="2"/>
      <c r="HJ1287" s="2"/>
      <c r="HK1287" s="2"/>
      <c r="HL1287" s="2"/>
      <c r="HM1287" s="2"/>
      <c r="HN1287" s="2"/>
      <c r="HO1287" s="2"/>
      <c r="HP1287" s="2"/>
      <c r="HQ1287" s="2"/>
      <c r="HR1287" s="2"/>
      <c r="HS1287" s="2"/>
      <c r="HT1287" s="2"/>
      <c r="HU1287" s="2"/>
      <c r="HV1287" s="2"/>
      <c r="HW1287" s="2"/>
      <c r="HX1287" s="2"/>
      <c r="HY1287" s="2"/>
      <c r="HZ1287" s="2"/>
      <c r="IA1287" s="2"/>
      <c r="IB1287" s="2"/>
      <c r="IC1287" s="2"/>
      <c r="ID1287" s="2"/>
      <c r="IE1287" s="2"/>
      <c r="IF1287" s="2"/>
      <c r="IG1287" s="2"/>
      <c r="IH1287" s="2"/>
      <c r="II1287" s="2"/>
      <c r="IJ1287" s="2"/>
      <c r="IK1287" s="2"/>
      <c r="IL1287" s="2"/>
      <c r="IM1287" s="2"/>
      <c r="IN1287" s="2"/>
      <c r="IO1287" s="2"/>
      <c r="IP1287" s="2"/>
      <c r="IQ1287" s="2"/>
      <c r="IR1287" s="2"/>
      <c r="IS1287" s="2"/>
      <c r="IT1287" s="2"/>
      <c r="IU1287" s="2"/>
      <c r="IV1287" s="2"/>
      <c r="IW1287" s="2"/>
      <c r="IX1287" s="2"/>
      <c r="IY1287" s="2"/>
      <c r="IZ1287" s="2"/>
      <c r="JA1287" s="2"/>
      <c r="JB1287" s="2"/>
      <c r="JC1287" s="2"/>
      <c r="JD1287" s="2"/>
      <c r="JE1287" s="2"/>
      <c r="JF1287" s="2"/>
      <c r="JG1287" s="2"/>
      <c r="JH1287" s="2"/>
      <c r="JI1287" s="2"/>
      <c r="JJ1287" s="2"/>
      <c r="JK1287" s="2"/>
      <c r="JL1287" s="2"/>
      <c r="JM1287" s="2"/>
      <c r="JN1287" s="2"/>
      <c r="JO1287" s="2"/>
      <c r="JP1287" s="2"/>
      <c r="JQ1287" s="2"/>
      <c r="JR1287" s="2"/>
      <c r="JS1287" s="2"/>
      <c r="JT1287" s="2"/>
      <c r="JU1287" s="2"/>
      <c r="JV1287" s="2"/>
      <c r="JW1287" s="2"/>
      <c r="JX1287" s="2"/>
      <c r="JY1287" s="2"/>
      <c r="JZ1287" s="2"/>
      <c r="KA1287" s="2"/>
      <c r="KB1287" s="2"/>
      <c r="KC1287" s="2"/>
      <c r="KD1287" s="2"/>
      <c r="KE1287" s="2"/>
      <c r="KF1287" s="2"/>
      <c r="KG1287" s="2"/>
      <c r="KH1287" s="2"/>
      <c r="KI1287" s="2"/>
      <c r="KJ1287" s="2"/>
      <c r="KK1287" s="2"/>
      <c r="KL1287" s="2"/>
      <c r="KM1287" s="2"/>
      <c r="KN1287" s="2"/>
      <c r="KO1287" s="2"/>
      <c r="KP1287" s="2"/>
      <c r="KQ1287" s="2"/>
      <c r="KR1287" s="2"/>
      <c r="KS1287" s="2"/>
    </row>
    <row r="1288" spans="1:305" ht="14.45" customHeight="1">
      <c r="A1288" s="53" t="s">
        <v>2200</v>
      </c>
      <c r="B1288" s="52"/>
      <c r="C1288" s="52"/>
      <c r="D1288" s="65"/>
      <c r="E1288" s="66"/>
      <c r="F1288" s="66"/>
      <c r="G1288" s="158"/>
      <c r="H1288" s="158"/>
      <c r="I1288" s="158"/>
      <c r="J1288" s="158"/>
      <c r="K1288" s="158"/>
      <c r="L1288" s="158"/>
      <c r="M1288" s="158"/>
      <c r="N1288" s="158"/>
      <c r="O1288" s="158"/>
      <c r="P1288" s="158"/>
      <c r="Q1288" s="158"/>
      <c r="R1288" s="158"/>
      <c r="S1288" s="158"/>
      <c r="T1288" s="158"/>
      <c r="U1288" s="158"/>
      <c r="V1288" s="158"/>
      <c r="W1288" s="158"/>
      <c r="X1288" s="158"/>
      <c r="Y1288" s="158"/>
      <c r="Z1288" s="158"/>
      <c r="AA1288" s="158"/>
      <c r="AB1288" s="158"/>
      <c r="AC1288" s="158"/>
      <c r="AD1288" s="158"/>
      <c r="AE1288" s="158"/>
      <c r="AF1288" s="158"/>
      <c r="AG1288" s="158"/>
      <c r="AH1288" s="158"/>
      <c r="AI1288" s="158"/>
      <c r="AJ1288" s="158"/>
      <c r="AK1288" s="158"/>
      <c r="AL1288" s="158"/>
      <c r="AM1288" s="158"/>
      <c r="AN1288" s="158"/>
      <c r="AO1288" s="158"/>
      <c r="AP1288" s="158"/>
      <c r="AQ1288" s="158"/>
      <c r="AR1288" s="158"/>
      <c r="AS1288" s="158"/>
      <c r="AT1288" s="158"/>
      <c r="AU1288" s="158"/>
      <c r="AV1288" s="158"/>
      <c r="AW1288" s="158"/>
      <c r="AX1288" s="158"/>
      <c r="AY1288" s="158"/>
      <c r="AZ1288" s="158"/>
      <c r="BA1288" s="158"/>
      <c r="BB1288" s="158"/>
      <c r="BC1288" s="158"/>
      <c r="BD1288" s="158"/>
      <c r="BE1288" s="158"/>
      <c r="BF1288" s="158"/>
      <c r="BG1288" s="158"/>
      <c r="BH1288" s="158"/>
      <c r="BI1288" s="158"/>
      <c r="BJ1288" s="158"/>
      <c r="BK1288" s="158"/>
      <c r="BL1288" s="158"/>
      <c r="BM1288" s="158"/>
      <c r="BN1288" s="158"/>
      <c r="BO1288" s="158"/>
      <c r="BP1288" s="158"/>
      <c r="BQ1288" s="158"/>
      <c r="BR1288" s="158"/>
      <c r="BS1288" s="158"/>
      <c r="BT1288" s="158"/>
      <c r="BU1288" s="158"/>
      <c r="BV1288" s="158"/>
      <c r="BW1288" s="158"/>
      <c r="BX1288" s="158"/>
      <c r="BY1288" s="158"/>
      <c r="BZ1288" s="158"/>
      <c r="CA1288" s="158"/>
      <c r="CB1288" s="158"/>
      <c r="CC1288" s="158"/>
      <c r="CD1288" s="158"/>
      <c r="CE1288" s="158"/>
      <c r="CF1288" s="158"/>
      <c r="CG1288" s="158"/>
      <c r="CH1288" s="158"/>
      <c r="CI1288" s="158"/>
      <c r="CJ1288" s="158"/>
      <c r="CK1288" s="158"/>
      <c r="CL1288" s="158"/>
      <c r="CM1288" s="158"/>
      <c r="CN1288" s="158"/>
      <c r="CO1288" s="158"/>
      <c r="CP1288" s="158"/>
      <c r="CQ1288" s="158"/>
      <c r="CR1288" s="158"/>
      <c r="CS1288" s="158"/>
      <c r="CT1288" s="158"/>
      <c r="CU1288" s="158"/>
      <c r="CV1288" s="158"/>
      <c r="CW1288" s="158"/>
      <c r="CX1288" s="158"/>
      <c r="CY1288" s="158"/>
      <c r="CZ1288" s="158"/>
      <c r="DA1288" s="158"/>
      <c r="DB1288" s="158"/>
      <c r="DC1288" s="158"/>
      <c r="DD1288" s="158"/>
      <c r="DE1288" s="158"/>
      <c r="DF1288" s="158"/>
      <c r="DG1288" s="2"/>
      <c r="DH1288" s="2"/>
      <c r="DI1288" s="2"/>
      <c r="DJ1288" s="2"/>
      <c r="DK1288" s="2"/>
      <c r="DL1288" s="2"/>
      <c r="DM1288" s="2"/>
      <c r="DN1288" s="2"/>
      <c r="DO1288" s="2"/>
      <c r="DP1288" s="2"/>
      <c r="DQ1288" s="2"/>
      <c r="DR1288" s="2"/>
      <c r="DS1288" s="2"/>
      <c r="DT1288" s="2"/>
      <c r="DU1288" s="2"/>
      <c r="DV1288" s="2"/>
      <c r="DW1288" s="2"/>
      <c r="DX1288" s="2"/>
      <c r="DY1288" s="2"/>
      <c r="DZ1288" s="2"/>
      <c r="EA1288" s="2"/>
      <c r="EB1288" s="2"/>
      <c r="EC1288" s="2"/>
      <c r="ED1288" s="2"/>
      <c r="EE1288" s="2"/>
      <c r="EF1288" s="2"/>
      <c r="EG1288" s="2"/>
      <c r="EH1288" s="2"/>
      <c r="EI1288" s="2"/>
      <c r="EJ1288" s="2"/>
      <c r="EK1288" s="2"/>
      <c r="EL1288" s="2"/>
      <c r="EM1288" s="2"/>
      <c r="EN1288" s="2"/>
      <c r="EO1288" s="2"/>
      <c r="EP1288" s="2"/>
      <c r="EQ1288" s="2"/>
      <c r="ER1288" s="2"/>
      <c r="ES1288" s="2"/>
      <c r="ET1288" s="2"/>
      <c r="EU1288" s="2"/>
      <c r="EV1288" s="2"/>
      <c r="EW1288" s="2"/>
      <c r="EX1288" s="2"/>
      <c r="EY1288" s="2"/>
      <c r="EZ1288" s="2"/>
      <c r="FA1288" s="2"/>
      <c r="FB1288" s="2"/>
      <c r="FC1288" s="2"/>
      <c r="FD1288" s="2"/>
      <c r="FE1288" s="2"/>
      <c r="FF1288" s="2"/>
      <c r="FG1288" s="2"/>
      <c r="FH1288" s="2"/>
      <c r="FI1288" s="2"/>
      <c r="FJ1288" s="2"/>
      <c r="FK1288" s="2"/>
      <c r="FL1288" s="2"/>
      <c r="FM1288" s="2"/>
      <c r="FN1288" s="2"/>
      <c r="FO1288" s="2"/>
      <c r="FP1288" s="2"/>
      <c r="FQ1288" s="2"/>
      <c r="FR1288" s="2"/>
      <c r="FS1288" s="2"/>
      <c r="FT1288" s="2"/>
      <c r="FU1288" s="2"/>
      <c r="FV1288" s="2"/>
      <c r="FW1288" s="2"/>
      <c r="FX1288" s="2"/>
      <c r="FY1288" s="2"/>
      <c r="FZ1288" s="2"/>
      <c r="GA1288" s="2"/>
      <c r="GB1288" s="2"/>
      <c r="GC1288" s="2"/>
      <c r="GD1288" s="2"/>
      <c r="GE1288" s="2"/>
      <c r="GF1288" s="2"/>
      <c r="GG1288" s="2"/>
      <c r="GH1288" s="2"/>
      <c r="GI1288" s="2"/>
      <c r="GJ1288" s="2"/>
      <c r="GK1288" s="2"/>
      <c r="GL1288" s="2"/>
      <c r="GM1288" s="2"/>
      <c r="GN1288" s="2"/>
      <c r="GO1288" s="2"/>
      <c r="GP1288" s="2"/>
      <c r="GQ1288" s="2"/>
      <c r="GR1288" s="2"/>
      <c r="GS1288" s="2"/>
      <c r="GT1288" s="2"/>
      <c r="GU1288" s="2"/>
      <c r="GV1288" s="2"/>
      <c r="GW1288" s="2"/>
      <c r="GX1288" s="2"/>
      <c r="GY1288" s="2"/>
      <c r="GZ1288" s="2"/>
      <c r="HA1288" s="2"/>
      <c r="HB1288" s="2"/>
      <c r="HC1288" s="2"/>
      <c r="HD1288" s="2"/>
      <c r="HE1288" s="2"/>
      <c r="HF1288" s="2"/>
      <c r="HG1288" s="2"/>
      <c r="HH1288" s="2"/>
      <c r="HI1288" s="2"/>
      <c r="HJ1288" s="2"/>
      <c r="HK1288" s="2"/>
      <c r="HL1288" s="2"/>
      <c r="HM1288" s="2"/>
      <c r="HN1288" s="2"/>
      <c r="HO1288" s="2"/>
      <c r="HP1288" s="2"/>
      <c r="HQ1288" s="2"/>
      <c r="HR1288" s="2"/>
      <c r="HS1288" s="2"/>
      <c r="HT1288" s="2"/>
      <c r="HU1288" s="2"/>
      <c r="HV1288" s="2"/>
      <c r="HW1288" s="2"/>
      <c r="HX1288" s="2"/>
      <c r="HY1288" s="2"/>
      <c r="HZ1288" s="2"/>
      <c r="IA1288" s="2"/>
      <c r="IB1288" s="2"/>
      <c r="IC1288" s="2"/>
      <c r="ID1288" s="2"/>
      <c r="IE1288" s="2"/>
      <c r="IF1288" s="2"/>
      <c r="IG1288" s="2"/>
      <c r="IH1288" s="2"/>
      <c r="II1288" s="2"/>
      <c r="IJ1288" s="2"/>
      <c r="IK1288" s="2"/>
      <c r="IL1288" s="2"/>
      <c r="IM1288" s="2"/>
      <c r="IN1288" s="2"/>
      <c r="IO1288" s="2"/>
      <c r="IP1288" s="2"/>
      <c r="IQ1288" s="2"/>
      <c r="IR1288" s="2"/>
      <c r="IS1288" s="2"/>
      <c r="IT1288" s="2"/>
      <c r="IU1288" s="2"/>
      <c r="IV1288" s="2"/>
      <c r="IW1288" s="2"/>
      <c r="IX1288" s="2"/>
      <c r="IY1288" s="2"/>
      <c r="IZ1288" s="2"/>
      <c r="JA1288" s="2"/>
      <c r="JB1288" s="2"/>
      <c r="JC1288" s="2"/>
      <c r="JD1288" s="2"/>
      <c r="JE1288" s="2"/>
      <c r="JF1288" s="2"/>
      <c r="JG1288" s="2"/>
      <c r="JH1288" s="2"/>
      <c r="JI1288" s="2"/>
      <c r="JJ1288" s="2"/>
      <c r="JK1288" s="2"/>
      <c r="JL1288" s="2"/>
      <c r="JM1288" s="2"/>
      <c r="JN1288" s="2"/>
      <c r="JO1288" s="2"/>
      <c r="JP1288" s="2"/>
      <c r="JQ1288" s="2"/>
      <c r="JR1288" s="2"/>
      <c r="JS1288" s="2"/>
      <c r="JT1288" s="2"/>
      <c r="JU1288" s="2"/>
      <c r="JV1288" s="2"/>
      <c r="JW1288" s="2"/>
      <c r="JX1288" s="2"/>
      <c r="JY1288" s="2"/>
      <c r="JZ1288" s="2"/>
      <c r="KA1288" s="2"/>
      <c r="KB1288" s="2"/>
      <c r="KC1288" s="2"/>
      <c r="KD1288" s="2"/>
      <c r="KE1288" s="2"/>
      <c r="KF1288" s="2"/>
      <c r="KG1288" s="2"/>
      <c r="KH1288" s="2"/>
      <c r="KI1288" s="2"/>
      <c r="KJ1288" s="2"/>
      <c r="KK1288" s="2"/>
      <c r="KL1288" s="2"/>
      <c r="KM1288" s="2"/>
      <c r="KN1288" s="2"/>
      <c r="KO1288" s="2"/>
      <c r="KP1288" s="2"/>
      <c r="KQ1288" s="2"/>
      <c r="KR1288" s="2"/>
      <c r="KS1288" s="2"/>
    </row>
    <row r="1289" spans="1:305" ht="14.45" customHeight="1">
      <c r="A1289" s="53" t="s">
        <v>2201</v>
      </c>
      <c r="B1289" s="52"/>
      <c r="C1289" s="52"/>
      <c r="D1289" s="65"/>
      <c r="E1289" s="66"/>
      <c r="F1289" s="66"/>
      <c r="G1289" s="158"/>
      <c r="H1289" s="158"/>
      <c r="I1289" s="158"/>
      <c r="J1289" s="158"/>
      <c r="K1289" s="158"/>
      <c r="L1289" s="158"/>
      <c r="M1289" s="158"/>
      <c r="N1289" s="158"/>
      <c r="O1289" s="158"/>
      <c r="P1289" s="158"/>
      <c r="Q1289" s="158"/>
      <c r="R1289" s="158"/>
      <c r="S1289" s="158"/>
      <c r="T1289" s="158"/>
      <c r="U1289" s="158"/>
      <c r="V1289" s="158"/>
      <c r="W1289" s="158"/>
      <c r="X1289" s="158"/>
      <c r="Y1289" s="158"/>
      <c r="Z1289" s="158"/>
      <c r="AA1289" s="158"/>
      <c r="AB1289" s="158"/>
      <c r="AC1289" s="158"/>
      <c r="AD1289" s="158"/>
      <c r="AE1289" s="158"/>
      <c r="AF1289" s="158"/>
      <c r="AG1289" s="158"/>
      <c r="AH1289" s="158"/>
      <c r="AI1289" s="158"/>
      <c r="AJ1289" s="158"/>
      <c r="AK1289" s="158"/>
      <c r="AL1289" s="158"/>
      <c r="AM1289" s="158"/>
      <c r="AN1289" s="158"/>
      <c r="AO1289" s="158"/>
      <c r="AP1289" s="158"/>
      <c r="AQ1289" s="158"/>
      <c r="AR1289" s="158"/>
      <c r="AS1289" s="158"/>
      <c r="AT1289" s="158"/>
      <c r="AU1289" s="158"/>
      <c r="AV1289" s="158"/>
      <c r="AW1289" s="158"/>
      <c r="AX1289" s="158"/>
      <c r="AY1289" s="158"/>
      <c r="AZ1289" s="158"/>
      <c r="BA1289" s="158"/>
      <c r="BB1289" s="158"/>
      <c r="BC1289" s="158"/>
      <c r="BD1289" s="158"/>
      <c r="BE1289" s="158"/>
      <c r="BF1289" s="158"/>
      <c r="BG1289" s="158"/>
      <c r="BH1289" s="158"/>
      <c r="BI1289" s="158"/>
      <c r="BJ1289" s="158"/>
      <c r="BK1289" s="158"/>
      <c r="BL1289" s="158"/>
      <c r="BM1289" s="158"/>
      <c r="BN1289" s="158"/>
      <c r="BO1289" s="158"/>
      <c r="BP1289" s="158"/>
      <c r="BQ1289" s="158"/>
      <c r="BR1289" s="158"/>
      <c r="BS1289" s="158"/>
      <c r="BT1289" s="158"/>
      <c r="BU1289" s="158"/>
      <c r="BV1289" s="158"/>
      <c r="BW1289" s="158"/>
      <c r="BX1289" s="158"/>
      <c r="BY1289" s="158"/>
      <c r="BZ1289" s="158"/>
      <c r="CA1289" s="158"/>
      <c r="CB1289" s="158"/>
      <c r="CC1289" s="158"/>
      <c r="CD1289" s="158"/>
      <c r="CE1289" s="158"/>
      <c r="CF1289" s="158"/>
      <c r="CG1289" s="158"/>
      <c r="CH1289" s="158"/>
      <c r="CI1289" s="158"/>
      <c r="CJ1289" s="158"/>
      <c r="CK1289" s="158"/>
      <c r="CL1289" s="158"/>
      <c r="CM1289" s="158"/>
      <c r="CN1289" s="158"/>
      <c r="CO1289" s="158"/>
      <c r="CP1289" s="158"/>
      <c r="CQ1289" s="158"/>
      <c r="CR1289" s="158"/>
      <c r="CS1289" s="158"/>
      <c r="CT1289" s="158"/>
      <c r="CU1289" s="158"/>
      <c r="CV1289" s="158"/>
      <c r="CW1289" s="158"/>
      <c r="CX1289" s="158"/>
      <c r="CY1289" s="158"/>
      <c r="CZ1289" s="158"/>
      <c r="DA1289" s="158"/>
      <c r="DB1289" s="158"/>
      <c r="DC1289" s="158"/>
      <c r="DD1289" s="158"/>
      <c r="DE1289" s="158"/>
      <c r="DF1289" s="158"/>
      <c r="DG1289" s="2"/>
      <c r="DH1289" s="2"/>
      <c r="DI1289" s="2"/>
      <c r="DJ1289" s="2"/>
      <c r="DK1289" s="2"/>
      <c r="DL1289" s="2"/>
      <c r="DM1289" s="2"/>
      <c r="DN1289" s="2"/>
      <c r="DO1289" s="2"/>
      <c r="DP1289" s="2"/>
      <c r="DQ1289" s="2"/>
      <c r="DR1289" s="2"/>
      <c r="DS1289" s="2"/>
      <c r="DT1289" s="2"/>
      <c r="DU1289" s="2"/>
      <c r="DV1289" s="2"/>
      <c r="DW1289" s="2"/>
      <c r="DX1289" s="2"/>
      <c r="DY1289" s="2"/>
      <c r="DZ1289" s="2"/>
      <c r="EA1289" s="2"/>
      <c r="EB1289" s="2"/>
      <c r="EC1289" s="2"/>
      <c r="ED1289" s="2"/>
      <c r="EE1289" s="2"/>
      <c r="EF1289" s="2"/>
      <c r="EG1289" s="2"/>
      <c r="EH1289" s="2"/>
      <c r="EI1289" s="2"/>
      <c r="EJ1289" s="2"/>
      <c r="EK1289" s="2"/>
      <c r="EL1289" s="2"/>
      <c r="EM1289" s="2"/>
      <c r="EN1289" s="2"/>
      <c r="EO1289" s="2"/>
      <c r="EP1289" s="2"/>
      <c r="EQ1289" s="2"/>
      <c r="ER1289" s="2"/>
      <c r="ES1289" s="2"/>
      <c r="ET1289" s="2"/>
      <c r="EU1289" s="2"/>
      <c r="EV1289" s="2"/>
      <c r="EW1289" s="2"/>
      <c r="EX1289" s="2"/>
      <c r="EY1289" s="2"/>
      <c r="EZ1289" s="2"/>
      <c r="FA1289" s="2"/>
      <c r="FB1289" s="2"/>
      <c r="FC1289" s="2"/>
      <c r="FD1289" s="2"/>
      <c r="FE1289" s="2"/>
      <c r="FF1289" s="2"/>
      <c r="FG1289" s="2"/>
      <c r="FH1289" s="2"/>
      <c r="FI1289" s="2"/>
      <c r="FJ1289" s="2"/>
      <c r="FK1289" s="2"/>
      <c r="FL1289" s="2"/>
      <c r="FM1289" s="2"/>
      <c r="FN1289" s="2"/>
      <c r="FO1289" s="2"/>
      <c r="FP1289" s="2"/>
      <c r="FQ1289" s="2"/>
      <c r="FR1289" s="2"/>
      <c r="FS1289" s="2"/>
      <c r="FT1289" s="2"/>
      <c r="FU1289" s="2"/>
      <c r="FV1289" s="2"/>
      <c r="FW1289" s="2"/>
      <c r="FX1289" s="2"/>
      <c r="FY1289" s="2"/>
      <c r="FZ1289" s="2"/>
      <c r="GA1289" s="2"/>
      <c r="GB1289" s="2"/>
      <c r="GC1289" s="2"/>
      <c r="GD1289" s="2"/>
      <c r="GE1289" s="2"/>
      <c r="GF1289" s="2"/>
      <c r="GG1289" s="2"/>
      <c r="GH1289" s="2"/>
      <c r="GI1289" s="2"/>
      <c r="GJ1289" s="2"/>
      <c r="GK1289" s="2"/>
      <c r="GL1289" s="2"/>
      <c r="GM1289" s="2"/>
      <c r="GN1289" s="2"/>
      <c r="GO1289" s="2"/>
      <c r="GP1289" s="2"/>
      <c r="GQ1289" s="2"/>
      <c r="GR1289" s="2"/>
      <c r="GS1289" s="2"/>
      <c r="GT1289" s="2"/>
      <c r="GU1289" s="2"/>
      <c r="GV1289" s="2"/>
      <c r="GW1289" s="2"/>
      <c r="GX1289" s="2"/>
      <c r="GY1289" s="2"/>
      <c r="GZ1289" s="2"/>
      <c r="HA1289" s="2"/>
      <c r="HB1289" s="2"/>
      <c r="HC1289" s="2"/>
      <c r="HD1289" s="2"/>
      <c r="HE1289" s="2"/>
      <c r="HF1289" s="2"/>
      <c r="HG1289" s="2"/>
      <c r="HH1289" s="2"/>
      <c r="HI1289" s="2"/>
      <c r="HJ1289" s="2"/>
      <c r="HK1289" s="2"/>
      <c r="HL1289" s="2"/>
      <c r="HM1289" s="2"/>
      <c r="HN1289" s="2"/>
      <c r="HO1289" s="2"/>
      <c r="HP1289" s="2"/>
      <c r="HQ1289" s="2"/>
      <c r="HR1289" s="2"/>
      <c r="HS1289" s="2"/>
      <c r="HT1289" s="2"/>
      <c r="HU1289" s="2"/>
      <c r="HV1289" s="2"/>
      <c r="HW1289" s="2"/>
      <c r="HX1289" s="2"/>
      <c r="HY1289" s="2"/>
      <c r="HZ1289" s="2"/>
      <c r="IA1289" s="2"/>
      <c r="IB1289" s="2"/>
      <c r="IC1289" s="2"/>
      <c r="ID1289" s="2"/>
      <c r="IE1289" s="2"/>
      <c r="IF1289" s="2"/>
      <c r="IG1289" s="2"/>
      <c r="IH1289" s="2"/>
      <c r="II1289" s="2"/>
      <c r="IJ1289" s="2"/>
      <c r="IK1289" s="2"/>
      <c r="IL1289" s="2"/>
      <c r="IM1289" s="2"/>
      <c r="IN1289" s="2"/>
      <c r="IO1289" s="2"/>
      <c r="IP1289" s="2"/>
      <c r="IQ1289" s="2"/>
      <c r="IR1289" s="2"/>
      <c r="IS1289" s="2"/>
      <c r="IT1289" s="2"/>
      <c r="IU1289" s="2"/>
      <c r="IV1289" s="2"/>
      <c r="IW1289" s="2"/>
      <c r="IX1289" s="2"/>
      <c r="IY1289" s="2"/>
      <c r="IZ1289" s="2"/>
      <c r="JA1289" s="2"/>
      <c r="JB1289" s="2"/>
      <c r="JC1289" s="2"/>
      <c r="JD1289" s="2"/>
      <c r="JE1289" s="2"/>
      <c r="JF1289" s="2"/>
      <c r="JG1289" s="2"/>
      <c r="JH1289" s="2"/>
      <c r="JI1289" s="2"/>
      <c r="JJ1289" s="2"/>
      <c r="JK1289" s="2"/>
      <c r="JL1289" s="2"/>
      <c r="JM1289" s="2"/>
      <c r="JN1289" s="2"/>
      <c r="JO1289" s="2"/>
      <c r="JP1289" s="2"/>
      <c r="JQ1289" s="2"/>
      <c r="JR1289" s="2"/>
      <c r="JS1289" s="2"/>
      <c r="JT1289" s="2"/>
      <c r="JU1289" s="2"/>
      <c r="JV1289" s="2"/>
      <c r="JW1289" s="2"/>
      <c r="JX1289" s="2"/>
      <c r="JY1289" s="2"/>
      <c r="JZ1289" s="2"/>
      <c r="KA1289" s="2"/>
      <c r="KB1289" s="2"/>
      <c r="KC1289" s="2"/>
      <c r="KD1289" s="2"/>
      <c r="KE1289" s="2"/>
      <c r="KF1289" s="2"/>
      <c r="KG1289" s="2"/>
      <c r="KH1289" s="2"/>
      <c r="KI1289" s="2"/>
      <c r="KJ1289" s="2"/>
      <c r="KK1289" s="2"/>
      <c r="KL1289" s="2"/>
      <c r="KM1289" s="2"/>
      <c r="KN1289" s="2"/>
      <c r="KO1289" s="2"/>
      <c r="KP1289" s="2"/>
      <c r="KQ1289" s="2"/>
      <c r="KR1289" s="2"/>
      <c r="KS1289" s="2"/>
    </row>
    <row r="1290" spans="1:305" ht="14.45" customHeight="1">
      <c r="A1290" s="53" t="s">
        <v>2202</v>
      </c>
      <c r="B1290" s="52"/>
      <c r="C1290" s="52"/>
      <c r="D1290" s="65"/>
      <c r="E1290" s="66"/>
      <c r="F1290" s="66"/>
      <c r="G1290" s="158"/>
      <c r="H1290" s="158"/>
      <c r="I1290" s="158"/>
      <c r="J1290" s="158"/>
      <c r="K1290" s="158"/>
      <c r="L1290" s="158"/>
      <c r="M1290" s="158"/>
      <c r="N1290" s="158"/>
      <c r="O1290" s="158"/>
      <c r="P1290" s="158"/>
      <c r="Q1290" s="158"/>
      <c r="R1290" s="158"/>
      <c r="S1290" s="158"/>
      <c r="T1290" s="158"/>
      <c r="U1290" s="158"/>
      <c r="V1290" s="158"/>
      <c r="W1290" s="158"/>
      <c r="X1290" s="158"/>
      <c r="Y1290" s="158"/>
      <c r="Z1290" s="158"/>
      <c r="AA1290" s="158"/>
      <c r="AB1290" s="158"/>
      <c r="AC1290" s="158"/>
      <c r="AD1290" s="158"/>
      <c r="AE1290" s="158"/>
      <c r="AF1290" s="158"/>
      <c r="AG1290" s="158"/>
      <c r="AH1290" s="158"/>
      <c r="AI1290" s="158"/>
      <c r="AJ1290" s="158"/>
      <c r="AK1290" s="158"/>
      <c r="AL1290" s="158"/>
      <c r="AM1290" s="158"/>
      <c r="AN1290" s="158"/>
      <c r="AO1290" s="158"/>
      <c r="AP1290" s="158"/>
      <c r="AQ1290" s="158"/>
      <c r="AR1290" s="158"/>
      <c r="AS1290" s="158"/>
      <c r="AT1290" s="158"/>
      <c r="AU1290" s="158"/>
      <c r="AV1290" s="158"/>
      <c r="AW1290" s="158"/>
      <c r="AX1290" s="158"/>
      <c r="AY1290" s="158"/>
      <c r="AZ1290" s="158"/>
      <c r="BA1290" s="158"/>
      <c r="BB1290" s="158"/>
      <c r="BC1290" s="158"/>
      <c r="BD1290" s="158"/>
      <c r="BE1290" s="158"/>
      <c r="BF1290" s="158"/>
      <c r="BG1290" s="158"/>
      <c r="BH1290" s="158"/>
      <c r="BI1290" s="158"/>
      <c r="BJ1290" s="158"/>
      <c r="BK1290" s="158"/>
      <c r="BL1290" s="158"/>
      <c r="BM1290" s="158"/>
      <c r="BN1290" s="158"/>
      <c r="BO1290" s="158"/>
      <c r="BP1290" s="158"/>
      <c r="BQ1290" s="158"/>
      <c r="BR1290" s="158"/>
      <c r="BS1290" s="158"/>
      <c r="BT1290" s="158"/>
      <c r="BU1290" s="158"/>
      <c r="BV1290" s="158"/>
      <c r="BW1290" s="158"/>
      <c r="BX1290" s="158"/>
      <c r="BY1290" s="158"/>
      <c r="BZ1290" s="158"/>
      <c r="CA1290" s="158"/>
      <c r="CB1290" s="158"/>
      <c r="CC1290" s="158"/>
      <c r="CD1290" s="158"/>
      <c r="CE1290" s="158"/>
      <c r="CF1290" s="158"/>
      <c r="CG1290" s="158"/>
      <c r="CH1290" s="158"/>
      <c r="CI1290" s="158"/>
      <c r="CJ1290" s="158"/>
      <c r="CK1290" s="158"/>
      <c r="CL1290" s="158"/>
      <c r="CM1290" s="158"/>
      <c r="CN1290" s="158"/>
      <c r="CO1290" s="158"/>
      <c r="CP1290" s="158"/>
      <c r="CQ1290" s="158"/>
      <c r="CR1290" s="158"/>
      <c r="CS1290" s="158"/>
      <c r="CT1290" s="158"/>
      <c r="CU1290" s="158"/>
      <c r="CV1290" s="158"/>
      <c r="CW1290" s="158"/>
      <c r="CX1290" s="158"/>
      <c r="CY1290" s="158"/>
      <c r="CZ1290" s="158"/>
      <c r="DA1290" s="158"/>
      <c r="DB1290" s="158"/>
      <c r="DC1290" s="158"/>
      <c r="DD1290" s="158"/>
      <c r="DE1290" s="158"/>
      <c r="DF1290" s="158"/>
      <c r="DG1290" s="2"/>
      <c r="DH1290" s="2"/>
      <c r="DI1290" s="2"/>
      <c r="DJ1290" s="2"/>
      <c r="DK1290" s="2"/>
      <c r="DL1290" s="2"/>
      <c r="DM1290" s="2"/>
      <c r="DN1290" s="2"/>
      <c r="DO1290" s="2"/>
      <c r="DP1290" s="2"/>
      <c r="DQ1290" s="2"/>
      <c r="DR1290" s="2"/>
      <c r="DS1290" s="2"/>
      <c r="DT1290" s="2"/>
      <c r="DU1290" s="2"/>
      <c r="DV1290" s="2"/>
      <c r="DW1290" s="2"/>
      <c r="DX1290" s="2"/>
      <c r="DY1290" s="2"/>
      <c r="DZ1290" s="2"/>
      <c r="EA1290" s="2"/>
      <c r="EB1290" s="2"/>
      <c r="EC1290" s="2"/>
      <c r="ED1290" s="2"/>
      <c r="EE1290" s="2"/>
      <c r="EF1290" s="2"/>
      <c r="EG1290" s="2"/>
      <c r="EH1290" s="2"/>
      <c r="EI1290" s="2"/>
      <c r="EJ1290" s="2"/>
      <c r="EK1290" s="2"/>
      <c r="EL1290" s="2"/>
      <c r="EM1290" s="2"/>
      <c r="EN1290" s="2"/>
      <c r="EO1290" s="2"/>
      <c r="EP1290" s="2"/>
      <c r="EQ1290" s="2"/>
      <c r="ER1290" s="2"/>
      <c r="ES1290" s="2"/>
      <c r="ET1290" s="2"/>
      <c r="EU1290" s="2"/>
      <c r="EV1290" s="2"/>
      <c r="EW1290" s="2"/>
      <c r="EX1290" s="2"/>
      <c r="EY1290" s="2"/>
      <c r="EZ1290" s="2"/>
      <c r="FA1290" s="2"/>
      <c r="FB1290" s="2"/>
      <c r="FC1290" s="2"/>
      <c r="FD1290" s="2"/>
      <c r="FE1290" s="2"/>
      <c r="FF1290" s="2"/>
      <c r="FG1290" s="2"/>
      <c r="FH1290" s="2"/>
      <c r="FI1290" s="2"/>
      <c r="FJ1290" s="2"/>
      <c r="FK1290" s="2"/>
      <c r="FL1290" s="2"/>
      <c r="FM1290" s="2"/>
      <c r="FN1290" s="2"/>
      <c r="FO1290" s="2"/>
      <c r="FP1290" s="2"/>
      <c r="FQ1290" s="2"/>
      <c r="FR1290" s="2"/>
      <c r="FS1290" s="2"/>
      <c r="FT1290" s="2"/>
      <c r="FU1290" s="2"/>
      <c r="FV1290" s="2"/>
      <c r="FW1290" s="2"/>
      <c r="FX1290" s="2"/>
      <c r="FY1290" s="2"/>
      <c r="FZ1290" s="2"/>
      <c r="GA1290" s="2"/>
      <c r="GB1290" s="2"/>
      <c r="GC1290" s="2"/>
      <c r="GD1290" s="2"/>
      <c r="GE1290" s="2"/>
      <c r="GF1290" s="2"/>
      <c r="GG1290" s="2"/>
      <c r="GH1290" s="2"/>
      <c r="GI1290" s="2"/>
      <c r="GJ1290" s="2"/>
      <c r="GK1290" s="2"/>
      <c r="GL1290" s="2"/>
      <c r="GM1290" s="2"/>
      <c r="GN1290" s="2"/>
      <c r="GO1290" s="2"/>
      <c r="GP1290" s="2"/>
      <c r="GQ1290" s="2"/>
      <c r="GR1290" s="2"/>
      <c r="GS1290" s="2"/>
      <c r="GT1290" s="2"/>
      <c r="GU1290" s="2"/>
      <c r="GV1290" s="2"/>
      <c r="GW1290" s="2"/>
      <c r="GX1290" s="2"/>
      <c r="GY1290" s="2"/>
      <c r="GZ1290" s="2"/>
      <c r="HA1290" s="2"/>
      <c r="HB1290" s="2"/>
      <c r="HC1290" s="2"/>
      <c r="HD1290" s="2"/>
      <c r="HE1290" s="2"/>
      <c r="HF1290" s="2"/>
      <c r="HG1290" s="2"/>
      <c r="HH1290" s="2"/>
      <c r="HI1290" s="2"/>
      <c r="HJ1290" s="2"/>
      <c r="HK1290" s="2"/>
      <c r="HL1290" s="2"/>
      <c r="HM1290" s="2"/>
      <c r="HN1290" s="2"/>
      <c r="HO1290" s="2"/>
      <c r="HP1290" s="2"/>
      <c r="HQ1290" s="2"/>
      <c r="HR1290" s="2"/>
      <c r="HS1290" s="2"/>
      <c r="HT1290" s="2"/>
      <c r="HU1290" s="2"/>
      <c r="HV1290" s="2"/>
      <c r="HW1290" s="2"/>
      <c r="HX1290" s="2"/>
      <c r="HY1290" s="2"/>
      <c r="HZ1290" s="2"/>
      <c r="IA1290" s="2"/>
      <c r="IB1290" s="2"/>
      <c r="IC1290" s="2"/>
      <c r="ID1290" s="2"/>
      <c r="IE1290" s="2"/>
      <c r="IF1290" s="2"/>
      <c r="IG1290" s="2"/>
      <c r="IH1290" s="2"/>
      <c r="II1290" s="2"/>
      <c r="IJ1290" s="2"/>
      <c r="IK1290" s="2"/>
      <c r="IL1290" s="2"/>
      <c r="IM1290" s="2"/>
      <c r="IN1290" s="2"/>
      <c r="IO1290" s="2"/>
      <c r="IP1290" s="2"/>
      <c r="IQ1290" s="2"/>
      <c r="IR1290" s="2"/>
      <c r="IS1290" s="2"/>
      <c r="IT1290" s="2"/>
      <c r="IU1290" s="2"/>
      <c r="IV1290" s="2"/>
      <c r="IW1290" s="2"/>
      <c r="IX1290" s="2"/>
      <c r="IY1290" s="2"/>
      <c r="IZ1290" s="2"/>
      <c r="JA1290" s="2"/>
      <c r="JB1290" s="2"/>
      <c r="JC1290" s="2"/>
      <c r="JD1290" s="2"/>
      <c r="JE1290" s="2"/>
      <c r="JF1290" s="2"/>
      <c r="JG1290" s="2"/>
      <c r="JH1290" s="2"/>
      <c r="JI1290" s="2"/>
      <c r="JJ1290" s="2"/>
      <c r="JK1290" s="2"/>
      <c r="JL1290" s="2"/>
      <c r="JM1290" s="2"/>
      <c r="JN1290" s="2"/>
      <c r="JO1290" s="2"/>
      <c r="JP1290" s="2"/>
      <c r="JQ1290" s="2"/>
      <c r="JR1290" s="2"/>
      <c r="JS1290" s="2"/>
      <c r="JT1290" s="2"/>
      <c r="JU1290" s="2"/>
      <c r="JV1290" s="2"/>
      <c r="JW1290" s="2"/>
      <c r="JX1290" s="2"/>
      <c r="JY1290" s="2"/>
      <c r="JZ1290" s="2"/>
      <c r="KA1290" s="2"/>
      <c r="KB1290" s="2"/>
      <c r="KC1290" s="2"/>
      <c r="KD1290" s="2"/>
      <c r="KE1290" s="2"/>
      <c r="KF1290" s="2"/>
      <c r="KG1290" s="2"/>
      <c r="KH1290" s="2"/>
      <c r="KI1290" s="2"/>
      <c r="KJ1290" s="2"/>
      <c r="KK1290" s="2"/>
      <c r="KL1290" s="2"/>
      <c r="KM1290" s="2"/>
      <c r="KN1290" s="2"/>
      <c r="KO1290" s="2"/>
      <c r="KP1290" s="2"/>
      <c r="KQ1290" s="2"/>
      <c r="KR1290" s="2"/>
      <c r="KS1290" s="2"/>
    </row>
    <row r="1291" spans="1:305" ht="14.45" customHeight="1">
      <c r="A1291" s="53" t="s">
        <v>2203</v>
      </c>
      <c r="B1291" s="52"/>
      <c r="C1291" s="52"/>
      <c r="D1291" s="65"/>
      <c r="E1291" s="66"/>
      <c r="F1291" s="66"/>
      <c r="G1291" s="158"/>
      <c r="H1291" s="158"/>
      <c r="I1291" s="158"/>
      <c r="J1291" s="158"/>
      <c r="K1291" s="158"/>
      <c r="L1291" s="158"/>
      <c r="M1291" s="158"/>
      <c r="N1291" s="158"/>
      <c r="O1291" s="158"/>
      <c r="P1291" s="158"/>
      <c r="Q1291" s="158"/>
      <c r="R1291" s="158"/>
      <c r="S1291" s="158"/>
      <c r="T1291" s="158"/>
      <c r="U1291" s="158"/>
      <c r="V1291" s="158"/>
      <c r="W1291" s="158"/>
      <c r="X1291" s="158"/>
      <c r="Y1291" s="158"/>
      <c r="Z1291" s="158"/>
      <c r="AA1291" s="158"/>
      <c r="AB1291" s="158"/>
      <c r="AC1291" s="158"/>
      <c r="AD1291" s="158"/>
      <c r="AE1291" s="158"/>
      <c r="AF1291" s="158"/>
      <c r="AG1291" s="158"/>
      <c r="AH1291" s="158"/>
      <c r="AI1291" s="158"/>
      <c r="AJ1291" s="158"/>
      <c r="AK1291" s="158"/>
      <c r="AL1291" s="158"/>
      <c r="AM1291" s="158"/>
      <c r="AN1291" s="158"/>
      <c r="AO1291" s="158"/>
      <c r="AP1291" s="158"/>
      <c r="AQ1291" s="158"/>
      <c r="AR1291" s="158"/>
      <c r="AS1291" s="158"/>
      <c r="AT1291" s="158"/>
      <c r="AU1291" s="158"/>
      <c r="AV1291" s="158"/>
      <c r="AW1291" s="158"/>
      <c r="AX1291" s="158"/>
      <c r="AY1291" s="158"/>
      <c r="AZ1291" s="158"/>
      <c r="BA1291" s="158"/>
      <c r="BB1291" s="158"/>
      <c r="BC1291" s="158"/>
      <c r="BD1291" s="158"/>
      <c r="BE1291" s="158"/>
      <c r="BF1291" s="158"/>
      <c r="BG1291" s="158"/>
      <c r="BH1291" s="158"/>
      <c r="BI1291" s="158"/>
      <c r="BJ1291" s="158"/>
      <c r="BK1291" s="158"/>
      <c r="BL1291" s="158"/>
      <c r="BM1291" s="158"/>
      <c r="BN1291" s="158"/>
      <c r="BO1291" s="158"/>
      <c r="BP1291" s="158"/>
      <c r="BQ1291" s="158"/>
      <c r="BR1291" s="158"/>
      <c r="BS1291" s="158"/>
      <c r="BT1291" s="158"/>
      <c r="BU1291" s="158"/>
      <c r="BV1291" s="158"/>
      <c r="BW1291" s="158"/>
      <c r="BX1291" s="158"/>
      <c r="BY1291" s="158"/>
      <c r="BZ1291" s="158"/>
      <c r="CA1291" s="158"/>
      <c r="CB1291" s="158"/>
      <c r="CC1291" s="158"/>
      <c r="CD1291" s="158"/>
      <c r="CE1291" s="158"/>
      <c r="CF1291" s="158"/>
      <c r="CG1291" s="158"/>
      <c r="CH1291" s="158"/>
      <c r="CI1291" s="158"/>
      <c r="CJ1291" s="158"/>
      <c r="CK1291" s="158"/>
      <c r="CL1291" s="158"/>
      <c r="CM1291" s="158"/>
      <c r="CN1291" s="158"/>
      <c r="CO1291" s="158"/>
      <c r="CP1291" s="158"/>
      <c r="CQ1291" s="158"/>
      <c r="CR1291" s="158"/>
      <c r="CS1291" s="158"/>
      <c r="CT1291" s="158"/>
      <c r="CU1291" s="158"/>
      <c r="CV1291" s="158"/>
      <c r="CW1291" s="158"/>
      <c r="CX1291" s="158"/>
      <c r="CY1291" s="158"/>
      <c r="CZ1291" s="158"/>
      <c r="DA1291" s="158"/>
      <c r="DB1291" s="158"/>
      <c r="DC1291" s="158"/>
      <c r="DD1291" s="158"/>
      <c r="DE1291" s="158"/>
      <c r="DF1291" s="158"/>
      <c r="DG1291" s="2"/>
      <c r="DH1291" s="2"/>
      <c r="DI1291" s="2"/>
      <c r="DJ1291" s="2"/>
      <c r="DK1291" s="2"/>
      <c r="DL1291" s="2"/>
      <c r="DM1291" s="2"/>
      <c r="DN1291" s="2"/>
      <c r="DO1291" s="2"/>
      <c r="DP1291" s="2"/>
      <c r="DQ1291" s="2"/>
      <c r="DR1291" s="2"/>
      <c r="DS1291" s="2"/>
      <c r="DT1291" s="2"/>
      <c r="DU1291" s="2"/>
      <c r="DV1291" s="2"/>
      <c r="DW1291" s="2"/>
      <c r="DX1291" s="2"/>
      <c r="DY1291" s="2"/>
      <c r="DZ1291" s="2"/>
      <c r="EA1291" s="2"/>
      <c r="EB1291" s="2"/>
      <c r="EC1291" s="2"/>
      <c r="ED1291" s="2"/>
      <c r="EE1291" s="2"/>
      <c r="EF1291" s="2"/>
      <c r="EG1291" s="2"/>
      <c r="EH1291" s="2"/>
      <c r="EI1291" s="2"/>
      <c r="EJ1291" s="2"/>
      <c r="EK1291" s="2"/>
      <c r="EL1291" s="2"/>
      <c r="EM1291" s="2"/>
      <c r="EN1291" s="2"/>
      <c r="EO1291" s="2"/>
      <c r="EP1291" s="2"/>
      <c r="EQ1291" s="2"/>
      <c r="ER1291" s="2"/>
      <c r="ES1291" s="2"/>
      <c r="ET1291" s="2"/>
      <c r="EU1291" s="2"/>
      <c r="EV1291" s="2"/>
      <c r="EW1291" s="2"/>
      <c r="EX1291" s="2"/>
      <c r="EY1291" s="2"/>
      <c r="EZ1291" s="2"/>
      <c r="FA1291" s="2"/>
      <c r="FB1291" s="2"/>
      <c r="FC1291" s="2"/>
      <c r="FD1291" s="2"/>
      <c r="FE1291" s="2"/>
      <c r="FF1291" s="2"/>
      <c r="FG1291" s="2"/>
      <c r="FH1291" s="2"/>
      <c r="FI1291" s="2"/>
      <c r="FJ1291" s="2"/>
      <c r="FK1291" s="2"/>
      <c r="FL1291" s="2"/>
      <c r="FM1291" s="2"/>
      <c r="FN1291" s="2"/>
      <c r="FO1291" s="2"/>
      <c r="FP1291" s="2"/>
      <c r="FQ1291" s="2"/>
      <c r="FR1291" s="2"/>
      <c r="FS1291" s="2"/>
      <c r="FT1291" s="2"/>
      <c r="FU1291" s="2"/>
      <c r="FV1291" s="2"/>
      <c r="FW1291" s="2"/>
      <c r="FX1291" s="2"/>
      <c r="FY1291" s="2"/>
      <c r="FZ1291" s="2"/>
      <c r="GA1291" s="2"/>
      <c r="GB1291" s="2"/>
      <c r="GC1291" s="2"/>
      <c r="GD1291" s="2"/>
      <c r="GE1291" s="2"/>
      <c r="GF1291" s="2"/>
      <c r="GG1291" s="2"/>
      <c r="GH1291" s="2"/>
      <c r="GI1291" s="2"/>
      <c r="GJ1291" s="2"/>
      <c r="GK1291" s="2"/>
      <c r="GL1291" s="2"/>
      <c r="GM1291" s="2"/>
      <c r="GN1291" s="2"/>
      <c r="GO1291" s="2"/>
      <c r="GP1291" s="2"/>
      <c r="GQ1291" s="2"/>
      <c r="GR1291" s="2"/>
      <c r="GS1291" s="2"/>
      <c r="GT1291" s="2"/>
      <c r="GU1291" s="2"/>
      <c r="GV1291" s="2"/>
      <c r="GW1291" s="2"/>
      <c r="GX1291" s="2"/>
      <c r="GY1291" s="2"/>
      <c r="GZ1291" s="2"/>
      <c r="HA1291" s="2"/>
      <c r="HB1291" s="2"/>
      <c r="HC1291" s="2"/>
      <c r="HD1291" s="2"/>
      <c r="HE1291" s="2"/>
      <c r="HF1291" s="2"/>
      <c r="HG1291" s="2"/>
      <c r="HH1291" s="2"/>
      <c r="HI1291" s="2"/>
      <c r="HJ1291" s="2"/>
      <c r="HK1291" s="2"/>
      <c r="HL1291" s="2"/>
      <c r="HM1291" s="2"/>
      <c r="HN1291" s="2"/>
      <c r="HO1291" s="2"/>
      <c r="HP1291" s="2"/>
      <c r="HQ1291" s="2"/>
      <c r="HR1291" s="2"/>
      <c r="HS1291" s="2"/>
      <c r="HT1291" s="2"/>
      <c r="HU1291" s="2"/>
      <c r="HV1291" s="2"/>
      <c r="HW1291" s="2"/>
      <c r="HX1291" s="2"/>
      <c r="HY1291" s="2"/>
      <c r="HZ1291" s="2"/>
      <c r="IA1291" s="2"/>
      <c r="IB1291" s="2"/>
      <c r="IC1291" s="2"/>
      <c r="ID1291" s="2"/>
      <c r="IE1291" s="2"/>
      <c r="IF1291" s="2"/>
      <c r="IG1291" s="2"/>
      <c r="IH1291" s="2"/>
      <c r="II1291" s="2"/>
      <c r="IJ1291" s="2"/>
      <c r="IK1291" s="2"/>
      <c r="IL1291" s="2"/>
      <c r="IM1291" s="2"/>
      <c r="IN1291" s="2"/>
      <c r="IO1291" s="2"/>
      <c r="IP1291" s="2"/>
      <c r="IQ1291" s="2"/>
      <c r="IR1291" s="2"/>
      <c r="IS1291" s="2"/>
      <c r="IT1291" s="2"/>
      <c r="IU1291" s="2"/>
      <c r="IV1291" s="2"/>
      <c r="IW1291" s="2"/>
      <c r="IX1291" s="2"/>
      <c r="IY1291" s="2"/>
      <c r="IZ1291" s="2"/>
      <c r="JA1291" s="2"/>
      <c r="JB1291" s="2"/>
      <c r="JC1291" s="2"/>
      <c r="JD1291" s="2"/>
      <c r="JE1291" s="2"/>
      <c r="JF1291" s="2"/>
      <c r="JG1291" s="2"/>
      <c r="JH1291" s="2"/>
      <c r="JI1291" s="2"/>
      <c r="JJ1291" s="2"/>
      <c r="JK1291" s="2"/>
      <c r="JL1291" s="2"/>
      <c r="JM1291" s="2"/>
      <c r="JN1291" s="2"/>
      <c r="JO1291" s="2"/>
      <c r="JP1291" s="2"/>
      <c r="JQ1291" s="2"/>
      <c r="JR1291" s="2"/>
      <c r="JS1291" s="2"/>
      <c r="JT1291" s="2"/>
      <c r="JU1291" s="2"/>
      <c r="JV1291" s="2"/>
      <c r="JW1291" s="2"/>
      <c r="JX1291" s="2"/>
      <c r="JY1291" s="2"/>
      <c r="JZ1291" s="2"/>
      <c r="KA1291" s="2"/>
      <c r="KB1291" s="2"/>
      <c r="KC1291" s="2"/>
      <c r="KD1291" s="2"/>
      <c r="KE1291" s="2"/>
      <c r="KF1291" s="2"/>
      <c r="KG1291" s="2"/>
      <c r="KH1291" s="2"/>
      <c r="KI1291" s="2"/>
      <c r="KJ1291" s="2"/>
      <c r="KK1291" s="2"/>
      <c r="KL1291" s="2"/>
      <c r="KM1291" s="2"/>
      <c r="KN1291" s="2"/>
      <c r="KO1291" s="2"/>
      <c r="KP1291" s="2"/>
      <c r="KQ1291" s="2"/>
      <c r="KR1291" s="2"/>
      <c r="KS1291" s="2"/>
    </row>
    <row r="1292" spans="1:305" ht="14.45" customHeight="1">
      <c r="A1292" s="53" t="s">
        <v>2204</v>
      </c>
      <c r="B1292" s="52"/>
      <c r="C1292" s="52"/>
      <c r="D1292" s="65"/>
      <c r="E1292" s="66"/>
      <c r="F1292" s="66"/>
      <c r="G1292" s="158"/>
      <c r="H1292" s="158"/>
      <c r="I1292" s="158"/>
      <c r="J1292" s="158"/>
      <c r="K1292" s="158"/>
      <c r="L1292" s="158"/>
      <c r="M1292" s="158"/>
      <c r="N1292" s="158"/>
      <c r="O1292" s="158"/>
      <c r="P1292" s="158"/>
      <c r="Q1292" s="158"/>
      <c r="R1292" s="158"/>
      <c r="S1292" s="158"/>
      <c r="T1292" s="158"/>
      <c r="U1292" s="158"/>
      <c r="V1292" s="158"/>
      <c r="W1292" s="158"/>
      <c r="X1292" s="158"/>
      <c r="Y1292" s="158"/>
      <c r="Z1292" s="158"/>
      <c r="AA1292" s="158"/>
      <c r="AB1292" s="158"/>
      <c r="AC1292" s="158"/>
      <c r="AD1292" s="158"/>
      <c r="AE1292" s="158"/>
      <c r="AF1292" s="158"/>
      <c r="AG1292" s="158"/>
      <c r="AH1292" s="158"/>
      <c r="AI1292" s="158"/>
      <c r="AJ1292" s="158"/>
      <c r="AK1292" s="158"/>
      <c r="AL1292" s="158"/>
      <c r="AM1292" s="158"/>
      <c r="AN1292" s="158"/>
      <c r="AO1292" s="158"/>
      <c r="AP1292" s="158"/>
      <c r="AQ1292" s="158"/>
      <c r="AR1292" s="158"/>
      <c r="AS1292" s="158"/>
      <c r="AT1292" s="158"/>
      <c r="AU1292" s="158"/>
      <c r="AV1292" s="158"/>
      <c r="AW1292" s="158"/>
      <c r="AX1292" s="158"/>
      <c r="AY1292" s="158"/>
      <c r="AZ1292" s="158"/>
      <c r="BA1292" s="158"/>
      <c r="BB1292" s="158"/>
      <c r="BC1292" s="158"/>
      <c r="BD1292" s="158"/>
      <c r="BE1292" s="158"/>
      <c r="BF1292" s="158"/>
      <c r="BG1292" s="158"/>
      <c r="BH1292" s="158"/>
      <c r="BI1292" s="158"/>
      <c r="BJ1292" s="158"/>
      <c r="BK1292" s="158"/>
      <c r="BL1292" s="158"/>
      <c r="BM1292" s="158"/>
      <c r="BN1292" s="158"/>
      <c r="BO1292" s="158"/>
      <c r="BP1292" s="158"/>
      <c r="BQ1292" s="158"/>
      <c r="BR1292" s="158"/>
      <c r="BS1292" s="158"/>
      <c r="BT1292" s="158"/>
      <c r="BU1292" s="158"/>
      <c r="BV1292" s="158"/>
      <c r="BW1292" s="158"/>
      <c r="BX1292" s="158"/>
      <c r="BY1292" s="158"/>
      <c r="BZ1292" s="158"/>
      <c r="CA1292" s="158"/>
      <c r="CB1292" s="158"/>
      <c r="CC1292" s="158"/>
      <c r="CD1292" s="158"/>
      <c r="CE1292" s="158"/>
      <c r="CF1292" s="158"/>
      <c r="CG1292" s="158"/>
      <c r="CH1292" s="158"/>
      <c r="CI1292" s="158"/>
      <c r="CJ1292" s="158"/>
      <c r="CK1292" s="158"/>
      <c r="CL1292" s="158"/>
      <c r="CM1292" s="158"/>
      <c r="CN1292" s="158"/>
      <c r="CO1292" s="158"/>
      <c r="CP1292" s="158"/>
      <c r="CQ1292" s="158"/>
      <c r="CR1292" s="158"/>
      <c r="CS1292" s="158"/>
      <c r="CT1292" s="158"/>
      <c r="CU1292" s="158"/>
      <c r="CV1292" s="158"/>
      <c r="CW1292" s="158"/>
      <c r="CX1292" s="158"/>
      <c r="CY1292" s="158"/>
      <c r="CZ1292" s="158"/>
      <c r="DA1292" s="158"/>
      <c r="DB1292" s="158"/>
      <c r="DC1292" s="158"/>
      <c r="DD1292" s="158"/>
      <c r="DE1292" s="158"/>
      <c r="DF1292" s="158"/>
      <c r="DG1292" s="2"/>
      <c r="DH1292" s="2"/>
      <c r="DI1292" s="2"/>
      <c r="DJ1292" s="2"/>
      <c r="DK1292" s="2"/>
      <c r="DL1292" s="2"/>
      <c r="DM1292" s="2"/>
      <c r="DN1292" s="2"/>
      <c r="DO1292" s="2"/>
      <c r="DP1292" s="2"/>
      <c r="DQ1292" s="2"/>
      <c r="DR1292" s="2"/>
      <c r="DS1292" s="2"/>
      <c r="DT1292" s="2"/>
      <c r="DU1292" s="2"/>
      <c r="DV1292" s="2"/>
      <c r="DW1292" s="2"/>
      <c r="DX1292" s="2"/>
      <c r="DY1292" s="2"/>
      <c r="DZ1292" s="2"/>
      <c r="EA1292" s="2"/>
      <c r="EB1292" s="2"/>
      <c r="EC1292" s="2"/>
      <c r="ED1292" s="2"/>
      <c r="EE1292" s="2"/>
      <c r="EF1292" s="2"/>
      <c r="EG1292" s="2"/>
      <c r="EH1292" s="2"/>
      <c r="EI1292" s="2"/>
      <c r="EJ1292" s="2"/>
      <c r="EK1292" s="2"/>
      <c r="EL1292" s="2"/>
      <c r="EM1292" s="2"/>
      <c r="EN1292" s="2"/>
      <c r="EO1292" s="2"/>
      <c r="EP1292" s="2"/>
      <c r="EQ1292" s="2"/>
      <c r="ER1292" s="2"/>
      <c r="ES1292" s="2"/>
      <c r="ET1292" s="2"/>
      <c r="EU1292" s="2"/>
      <c r="EV1292" s="2"/>
      <c r="EW1292" s="2"/>
      <c r="EX1292" s="2"/>
      <c r="EY1292" s="2"/>
      <c r="EZ1292" s="2"/>
      <c r="FA1292" s="2"/>
      <c r="FB1292" s="2"/>
      <c r="FC1292" s="2"/>
      <c r="FD1292" s="2"/>
      <c r="FE1292" s="2"/>
      <c r="FF1292" s="2"/>
      <c r="FG1292" s="2"/>
      <c r="FH1292" s="2"/>
      <c r="FI1292" s="2"/>
      <c r="FJ1292" s="2"/>
      <c r="FK1292" s="2"/>
      <c r="FL1292" s="2"/>
      <c r="FM1292" s="2"/>
      <c r="FN1292" s="2"/>
      <c r="FO1292" s="2"/>
      <c r="FP1292" s="2"/>
      <c r="FQ1292" s="2"/>
      <c r="FR1292" s="2"/>
      <c r="FS1292" s="2"/>
      <c r="FT1292" s="2"/>
      <c r="FU1292" s="2"/>
      <c r="FV1292" s="2"/>
      <c r="FW1292" s="2"/>
      <c r="FX1292" s="2"/>
      <c r="FY1292" s="2"/>
      <c r="FZ1292" s="2"/>
      <c r="GA1292" s="2"/>
      <c r="GB1292" s="2"/>
      <c r="GC1292" s="2"/>
      <c r="GD1292" s="2"/>
      <c r="GE1292" s="2"/>
      <c r="GF1292" s="2"/>
      <c r="GG1292" s="2"/>
      <c r="GH1292" s="2"/>
      <c r="GI1292" s="2"/>
      <c r="GJ1292" s="2"/>
      <c r="GK1292" s="2"/>
      <c r="GL1292" s="2"/>
      <c r="GM1292" s="2"/>
      <c r="GN1292" s="2"/>
      <c r="GO1292" s="2"/>
      <c r="GP1292" s="2"/>
      <c r="GQ1292" s="2"/>
      <c r="GR1292" s="2"/>
      <c r="GS1292" s="2"/>
      <c r="GT1292" s="2"/>
      <c r="GU1292" s="2"/>
      <c r="GV1292" s="2"/>
      <c r="GW1292" s="2"/>
      <c r="GX1292" s="2"/>
      <c r="GY1292" s="2"/>
      <c r="GZ1292" s="2"/>
      <c r="HA1292" s="2"/>
      <c r="HB1292" s="2"/>
      <c r="HC1292" s="2"/>
      <c r="HD1292" s="2"/>
      <c r="HE1292" s="2"/>
      <c r="HF1292" s="2"/>
      <c r="HG1292" s="2"/>
      <c r="HH1292" s="2"/>
      <c r="HI1292" s="2"/>
      <c r="HJ1292" s="2"/>
      <c r="HK1292" s="2"/>
      <c r="HL1292" s="2"/>
      <c r="HM1292" s="2"/>
      <c r="HN1292" s="2"/>
      <c r="HO1292" s="2"/>
      <c r="HP1292" s="2"/>
      <c r="HQ1292" s="2"/>
      <c r="HR1292" s="2"/>
      <c r="HS1292" s="2"/>
      <c r="HT1292" s="2"/>
      <c r="HU1292" s="2"/>
      <c r="HV1292" s="2"/>
      <c r="HW1292" s="2"/>
      <c r="HX1292" s="2"/>
      <c r="HY1292" s="2"/>
      <c r="HZ1292" s="2"/>
      <c r="IA1292" s="2"/>
      <c r="IB1292" s="2"/>
      <c r="IC1292" s="2"/>
      <c r="ID1292" s="2"/>
      <c r="IE1292" s="2"/>
      <c r="IF1292" s="2"/>
      <c r="IG1292" s="2"/>
      <c r="IH1292" s="2"/>
      <c r="II1292" s="2"/>
      <c r="IJ1292" s="2"/>
      <c r="IK1292" s="2"/>
      <c r="IL1292" s="2"/>
      <c r="IM1292" s="2"/>
      <c r="IN1292" s="2"/>
      <c r="IO1292" s="2"/>
      <c r="IP1292" s="2"/>
      <c r="IQ1292" s="2"/>
      <c r="IR1292" s="2"/>
      <c r="IS1292" s="2"/>
      <c r="IT1292" s="2"/>
      <c r="IU1292" s="2"/>
      <c r="IV1292" s="2"/>
      <c r="IW1292" s="2"/>
      <c r="IX1292" s="2"/>
      <c r="IY1292" s="2"/>
      <c r="IZ1292" s="2"/>
      <c r="JA1292" s="2"/>
      <c r="JB1292" s="2"/>
      <c r="JC1292" s="2"/>
      <c r="JD1292" s="2"/>
      <c r="JE1292" s="2"/>
      <c r="JF1292" s="2"/>
      <c r="JG1292" s="2"/>
      <c r="JH1292" s="2"/>
      <c r="JI1292" s="2"/>
      <c r="JJ1292" s="2"/>
      <c r="JK1292" s="2"/>
      <c r="JL1292" s="2"/>
      <c r="JM1292" s="2"/>
      <c r="JN1292" s="2"/>
      <c r="JO1292" s="2"/>
      <c r="JP1292" s="2"/>
      <c r="JQ1292" s="2"/>
      <c r="JR1292" s="2"/>
      <c r="JS1292" s="2"/>
      <c r="JT1292" s="2"/>
      <c r="JU1292" s="2"/>
      <c r="JV1292" s="2"/>
      <c r="JW1292" s="2"/>
      <c r="JX1292" s="2"/>
      <c r="JY1292" s="2"/>
      <c r="JZ1292" s="2"/>
      <c r="KA1292" s="2"/>
      <c r="KB1292" s="2"/>
      <c r="KC1292" s="2"/>
      <c r="KD1292" s="2"/>
      <c r="KE1292" s="2"/>
      <c r="KF1292" s="2"/>
      <c r="KG1292" s="2"/>
      <c r="KH1292" s="2"/>
      <c r="KI1292" s="2"/>
      <c r="KJ1292" s="2"/>
      <c r="KK1292" s="2"/>
      <c r="KL1292" s="2"/>
      <c r="KM1292" s="2"/>
      <c r="KN1292" s="2"/>
      <c r="KO1292" s="2"/>
      <c r="KP1292" s="2"/>
      <c r="KQ1292" s="2"/>
      <c r="KR1292" s="2"/>
      <c r="KS1292" s="2"/>
    </row>
    <row r="1293" spans="1:305" ht="14.45" customHeight="1">
      <c r="A1293" s="53" t="s">
        <v>2205</v>
      </c>
      <c r="B1293" s="52"/>
      <c r="C1293" s="52"/>
      <c r="D1293" s="65"/>
      <c r="E1293" s="66"/>
      <c r="F1293" s="66"/>
      <c r="G1293" s="158"/>
      <c r="H1293" s="158"/>
      <c r="I1293" s="158"/>
      <c r="J1293" s="158"/>
      <c r="K1293" s="158"/>
      <c r="L1293" s="158"/>
      <c r="M1293" s="158"/>
      <c r="N1293" s="158"/>
      <c r="O1293" s="158"/>
      <c r="P1293" s="158"/>
      <c r="Q1293" s="158"/>
      <c r="R1293" s="158"/>
      <c r="S1293" s="158"/>
      <c r="T1293" s="158"/>
      <c r="U1293" s="158"/>
      <c r="V1293" s="158"/>
      <c r="W1293" s="158"/>
      <c r="X1293" s="158"/>
      <c r="Y1293" s="158"/>
      <c r="Z1293" s="158"/>
      <c r="AA1293" s="158"/>
      <c r="AB1293" s="158"/>
      <c r="AC1293" s="158"/>
      <c r="AD1293" s="158"/>
      <c r="AE1293" s="158"/>
      <c r="AF1293" s="158"/>
      <c r="AG1293" s="158"/>
      <c r="AH1293" s="158"/>
      <c r="AI1293" s="158"/>
      <c r="AJ1293" s="158"/>
      <c r="AK1293" s="158"/>
      <c r="AL1293" s="158"/>
      <c r="AM1293" s="158"/>
      <c r="AN1293" s="158"/>
      <c r="AO1293" s="158"/>
      <c r="AP1293" s="158"/>
      <c r="AQ1293" s="158"/>
      <c r="AR1293" s="158"/>
      <c r="AS1293" s="158"/>
      <c r="AT1293" s="158"/>
      <c r="AU1293" s="158"/>
      <c r="AV1293" s="158"/>
      <c r="AW1293" s="158"/>
      <c r="AX1293" s="158"/>
      <c r="AY1293" s="158"/>
      <c r="AZ1293" s="158"/>
      <c r="BA1293" s="158"/>
      <c r="BB1293" s="158"/>
      <c r="BC1293" s="158"/>
      <c r="BD1293" s="158"/>
      <c r="BE1293" s="158"/>
      <c r="BF1293" s="158"/>
      <c r="BG1293" s="158"/>
      <c r="BH1293" s="158"/>
      <c r="BI1293" s="158"/>
      <c r="BJ1293" s="158"/>
      <c r="BK1293" s="158"/>
      <c r="BL1293" s="158"/>
      <c r="BM1293" s="158"/>
      <c r="BN1293" s="158"/>
      <c r="BO1293" s="158"/>
      <c r="BP1293" s="158"/>
      <c r="BQ1293" s="158"/>
      <c r="BR1293" s="158"/>
      <c r="BS1293" s="158"/>
      <c r="BT1293" s="158"/>
      <c r="BU1293" s="158"/>
      <c r="BV1293" s="158"/>
      <c r="BW1293" s="158"/>
      <c r="BX1293" s="158"/>
      <c r="BY1293" s="158"/>
      <c r="BZ1293" s="158"/>
      <c r="CA1293" s="158"/>
      <c r="CB1293" s="158"/>
      <c r="CC1293" s="158"/>
      <c r="CD1293" s="158"/>
      <c r="CE1293" s="158"/>
      <c r="CF1293" s="158"/>
      <c r="CG1293" s="158"/>
      <c r="CH1293" s="158"/>
      <c r="CI1293" s="158"/>
      <c r="CJ1293" s="158"/>
      <c r="CK1293" s="158"/>
      <c r="CL1293" s="158"/>
      <c r="CM1293" s="158"/>
      <c r="CN1293" s="158"/>
      <c r="CO1293" s="158"/>
      <c r="CP1293" s="158"/>
      <c r="CQ1293" s="158"/>
      <c r="CR1293" s="158"/>
      <c r="CS1293" s="158"/>
      <c r="CT1293" s="158"/>
      <c r="CU1293" s="158"/>
      <c r="CV1293" s="158"/>
      <c r="CW1293" s="158"/>
      <c r="CX1293" s="158"/>
      <c r="CY1293" s="158"/>
      <c r="CZ1293" s="158"/>
      <c r="DA1293" s="158"/>
      <c r="DB1293" s="158"/>
      <c r="DC1293" s="158"/>
      <c r="DD1293" s="158"/>
      <c r="DE1293" s="158"/>
      <c r="DF1293" s="158"/>
      <c r="DG1293" s="2"/>
      <c r="DH1293" s="2"/>
      <c r="DI1293" s="2"/>
      <c r="DJ1293" s="2"/>
      <c r="DK1293" s="2"/>
      <c r="DL1293" s="2"/>
      <c r="DM1293" s="2"/>
      <c r="DN1293" s="2"/>
      <c r="DO1293" s="2"/>
      <c r="DP1293" s="2"/>
      <c r="DQ1293" s="2"/>
      <c r="DR1293" s="2"/>
      <c r="DS1293" s="2"/>
      <c r="DT1293" s="2"/>
      <c r="DU1293" s="2"/>
      <c r="DV1293" s="2"/>
      <c r="DW1293" s="2"/>
      <c r="DX1293" s="2"/>
      <c r="DY1293" s="2"/>
      <c r="DZ1293" s="2"/>
      <c r="EA1293" s="2"/>
      <c r="EB1293" s="2"/>
      <c r="EC1293" s="2"/>
      <c r="ED1293" s="2"/>
      <c r="EE1293" s="2"/>
      <c r="EF1293" s="2"/>
      <c r="EG1293" s="2"/>
      <c r="EH1293" s="2"/>
      <c r="EI1293" s="2"/>
      <c r="EJ1293" s="2"/>
      <c r="EK1293" s="2"/>
      <c r="EL1293" s="2"/>
      <c r="EM1293" s="2"/>
      <c r="EN1293" s="2"/>
      <c r="EO1293" s="2"/>
      <c r="EP1293" s="2"/>
      <c r="EQ1293" s="2"/>
      <c r="ER1293" s="2"/>
      <c r="ES1293" s="2"/>
      <c r="ET1293" s="2"/>
      <c r="EU1293" s="2"/>
      <c r="EV1293" s="2"/>
      <c r="EW1293" s="2"/>
      <c r="EX1293" s="2"/>
      <c r="EY1293" s="2"/>
      <c r="EZ1293" s="2"/>
      <c r="FA1293" s="2"/>
      <c r="FB1293" s="2"/>
      <c r="FC1293" s="2"/>
      <c r="FD1293" s="2"/>
      <c r="FE1293" s="2"/>
      <c r="FF1293" s="2"/>
      <c r="FG1293" s="2"/>
      <c r="FH1293" s="2"/>
      <c r="FI1293" s="2"/>
      <c r="FJ1293" s="2"/>
      <c r="FK1293" s="2"/>
      <c r="FL1293" s="2"/>
      <c r="FM1293" s="2"/>
      <c r="FN1293" s="2"/>
      <c r="FO1293" s="2"/>
      <c r="FP1293" s="2"/>
      <c r="FQ1293" s="2"/>
      <c r="FR1293" s="2"/>
      <c r="FS1293" s="2"/>
      <c r="FT1293" s="2"/>
      <c r="FU1293" s="2"/>
      <c r="FV1293" s="2"/>
      <c r="FW1293" s="2"/>
      <c r="FX1293" s="2"/>
      <c r="FY1293" s="2"/>
      <c r="FZ1293" s="2"/>
      <c r="GA1293" s="2"/>
      <c r="GB1293" s="2"/>
      <c r="GC1293" s="2"/>
      <c r="GD1293" s="2"/>
      <c r="GE1293" s="2"/>
      <c r="GF1293" s="2"/>
      <c r="GG1293" s="2"/>
      <c r="GH1293" s="2"/>
      <c r="GI1293" s="2"/>
      <c r="GJ1293" s="2"/>
      <c r="GK1293" s="2"/>
      <c r="GL1293" s="2"/>
      <c r="GM1293" s="2"/>
      <c r="GN1293" s="2"/>
      <c r="GO1293" s="2"/>
      <c r="GP1293" s="2"/>
      <c r="GQ1293" s="2"/>
      <c r="GR1293" s="2"/>
      <c r="GS1293" s="2"/>
      <c r="GT1293" s="2"/>
      <c r="GU1293" s="2"/>
      <c r="GV1293" s="2"/>
      <c r="GW1293" s="2"/>
      <c r="GX1293" s="2"/>
      <c r="GY1293" s="2"/>
      <c r="GZ1293" s="2"/>
      <c r="HA1293" s="2"/>
      <c r="HB1293" s="2"/>
      <c r="HC1293" s="2"/>
      <c r="HD1293" s="2"/>
      <c r="HE1293" s="2"/>
      <c r="HF1293" s="2"/>
      <c r="HG1293" s="2"/>
      <c r="HH1293" s="2"/>
      <c r="HI1293" s="2"/>
      <c r="HJ1293" s="2"/>
      <c r="HK1293" s="2"/>
      <c r="HL1293" s="2"/>
      <c r="HM1293" s="2"/>
      <c r="HN1293" s="2"/>
      <c r="HO1293" s="2"/>
      <c r="HP1293" s="2"/>
      <c r="HQ1293" s="2"/>
      <c r="HR1293" s="2"/>
      <c r="HS1293" s="2"/>
      <c r="HT1293" s="2"/>
      <c r="HU1293" s="2"/>
      <c r="HV1293" s="2"/>
      <c r="HW1293" s="2"/>
      <c r="HX1293" s="2"/>
      <c r="HY1293" s="2"/>
      <c r="HZ1293" s="2"/>
      <c r="IA1293" s="2"/>
      <c r="IB1293" s="2"/>
      <c r="IC1293" s="2"/>
      <c r="ID1293" s="2"/>
      <c r="IE1293" s="2"/>
      <c r="IF1293" s="2"/>
      <c r="IG1293" s="2"/>
      <c r="IH1293" s="2"/>
      <c r="II1293" s="2"/>
      <c r="IJ1293" s="2"/>
      <c r="IK1293" s="2"/>
      <c r="IL1293" s="2"/>
      <c r="IM1293" s="2"/>
      <c r="IN1293" s="2"/>
      <c r="IO1293" s="2"/>
      <c r="IP1293" s="2"/>
      <c r="IQ1293" s="2"/>
      <c r="IR1293" s="2"/>
      <c r="IS1293" s="2"/>
      <c r="IT1293" s="2"/>
      <c r="IU1293" s="2"/>
      <c r="IV1293" s="2"/>
      <c r="IW1293" s="2"/>
      <c r="IX1293" s="2"/>
      <c r="IY1293" s="2"/>
      <c r="IZ1293" s="2"/>
      <c r="JA1293" s="2"/>
      <c r="JB1293" s="2"/>
      <c r="JC1293" s="2"/>
      <c r="JD1293" s="2"/>
      <c r="JE1293" s="2"/>
      <c r="JF1293" s="2"/>
      <c r="JG1293" s="2"/>
      <c r="JH1293" s="2"/>
      <c r="JI1293" s="2"/>
      <c r="JJ1293" s="2"/>
      <c r="JK1293" s="2"/>
      <c r="JL1293" s="2"/>
      <c r="JM1293" s="2"/>
      <c r="JN1293" s="2"/>
      <c r="JO1293" s="2"/>
      <c r="JP1293" s="2"/>
      <c r="JQ1293" s="2"/>
      <c r="JR1293" s="2"/>
      <c r="JS1293" s="2"/>
      <c r="JT1293" s="2"/>
      <c r="JU1293" s="2"/>
      <c r="JV1293" s="2"/>
      <c r="JW1293" s="2"/>
      <c r="JX1293" s="2"/>
      <c r="JY1293" s="2"/>
      <c r="JZ1293" s="2"/>
      <c r="KA1293" s="2"/>
      <c r="KB1293" s="2"/>
      <c r="KC1293" s="2"/>
      <c r="KD1293" s="2"/>
      <c r="KE1293" s="2"/>
      <c r="KF1293" s="2"/>
      <c r="KG1293" s="2"/>
      <c r="KH1293" s="2"/>
      <c r="KI1293" s="2"/>
      <c r="KJ1293" s="2"/>
      <c r="KK1293" s="2"/>
      <c r="KL1293" s="2"/>
      <c r="KM1293" s="2"/>
      <c r="KN1293" s="2"/>
      <c r="KO1293" s="2"/>
      <c r="KP1293" s="2"/>
      <c r="KQ1293" s="2"/>
      <c r="KR1293" s="2"/>
      <c r="KS1293" s="2"/>
    </row>
    <row r="1294" spans="1:305" ht="14.45" customHeight="1">
      <c r="A1294" s="53" t="s">
        <v>2206</v>
      </c>
      <c r="B1294" s="52"/>
      <c r="C1294" s="52"/>
      <c r="D1294" s="65"/>
      <c r="E1294" s="66"/>
      <c r="F1294" s="66"/>
      <c r="G1294" s="158"/>
      <c r="H1294" s="158"/>
      <c r="I1294" s="158"/>
      <c r="J1294" s="158"/>
      <c r="K1294" s="158"/>
      <c r="L1294" s="158"/>
      <c r="M1294" s="158"/>
      <c r="N1294" s="158"/>
      <c r="O1294" s="158"/>
      <c r="P1294" s="158"/>
      <c r="Q1294" s="158"/>
      <c r="R1294" s="158"/>
      <c r="S1294" s="158"/>
      <c r="T1294" s="158"/>
      <c r="U1294" s="158"/>
      <c r="V1294" s="158"/>
      <c r="W1294" s="158"/>
      <c r="X1294" s="158"/>
      <c r="Y1294" s="158"/>
      <c r="Z1294" s="158"/>
      <c r="AA1294" s="158"/>
      <c r="AB1294" s="158"/>
      <c r="AC1294" s="158"/>
      <c r="AD1294" s="158"/>
      <c r="AE1294" s="158"/>
      <c r="AF1294" s="158"/>
      <c r="AG1294" s="158"/>
      <c r="AH1294" s="158"/>
      <c r="AI1294" s="158"/>
      <c r="AJ1294" s="158"/>
      <c r="AK1294" s="158"/>
      <c r="AL1294" s="158"/>
      <c r="AM1294" s="158"/>
      <c r="AN1294" s="158"/>
      <c r="AO1294" s="158"/>
      <c r="AP1294" s="158"/>
      <c r="AQ1294" s="158"/>
      <c r="AR1294" s="158"/>
      <c r="AS1294" s="158"/>
      <c r="AT1294" s="158"/>
      <c r="AU1294" s="158"/>
      <c r="AV1294" s="158"/>
      <c r="AW1294" s="158"/>
      <c r="AX1294" s="158"/>
      <c r="AY1294" s="158"/>
      <c r="AZ1294" s="158"/>
      <c r="BA1294" s="158"/>
      <c r="BB1294" s="158"/>
      <c r="BC1294" s="158"/>
      <c r="BD1294" s="158"/>
      <c r="BE1294" s="158"/>
      <c r="BF1294" s="158"/>
      <c r="BG1294" s="158"/>
      <c r="BH1294" s="158"/>
      <c r="BI1294" s="158"/>
      <c r="BJ1294" s="158"/>
      <c r="BK1294" s="158"/>
      <c r="BL1294" s="158"/>
      <c r="BM1294" s="158"/>
      <c r="BN1294" s="158"/>
      <c r="BO1294" s="158"/>
      <c r="BP1294" s="158"/>
      <c r="BQ1294" s="158"/>
      <c r="BR1294" s="158"/>
      <c r="BS1294" s="158"/>
      <c r="BT1294" s="158"/>
      <c r="BU1294" s="158"/>
      <c r="BV1294" s="158"/>
      <c r="BW1294" s="158"/>
      <c r="BX1294" s="158"/>
      <c r="BY1294" s="158"/>
      <c r="BZ1294" s="158"/>
      <c r="CA1294" s="158"/>
      <c r="CB1294" s="158"/>
      <c r="CC1294" s="158"/>
      <c r="CD1294" s="158"/>
      <c r="CE1294" s="158"/>
      <c r="CF1294" s="158"/>
      <c r="CG1294" s="158"/>
      <c r="CH1294" s="158"/>
      <c r="CI1294" s="158"/>
      <c r="CJ1294" s="158"/>
      <c r="CK1294" s="158"/>
      <c r="CL1294" s="158"/>
      <c r="CM1294" s="158"/>
      <c r="CN1294" s="158"/>
      <c r="CO1294" s="158"/>
      <c r="CP1294" s="158"/>
      <c r="CQ1294" s="158"/>
      <c r="CR1294" s="158"/>
      <c r="CS1294" s="158"/>
      <c r="CT1294" s="158"/>
      <c r="CU1294" s="158"/>
      <c r="CV1294" s="158"/>
      <c r="CW1294" s="158"/>
      <c r="CX1294" s="158"/>
      <c r="CY1294" s="158"/>
      <c r="CZ1294" s="158"/>
      <c r="DA1294" s="158"/>
      <c r="DB1294" s="158"/>
      <c r="DC1294" s="158"/>
      <c r="DD1294" s="158"/>
      <c r="DE1294" s="158"/>
      <c r="DF1294" s="158"/>
      <c r="DG1294" s="2"/>
      <c r="DH1294" s="2"/>
      <c r="DI1294" s="2"/>
      <c r="DJ1294" s="2"/>
      <c r="DK1294" s="2"/>
      <c r="DL1294" s="2"/>
      <c r="DM1294" s="2"/>
      <c r="DN1294" s="2"/>
      <c r="DO1294" s="2"/>
      <c r="DP1294" s="2"/>
      <c r="DQ1294" s="2"/>
      <c r="DR1294" s="2"/>
      <c r="DS1294" s="2"/>
      <c r="DT1294" s="2"/>
      <c r="DU1294" s="2"/>
      <c r="DV1294" s="2"/>
      <c r="DW1294" s="2"/>
      <c r="DX1294" s="2"/>
      <c r="DY1294" s="2"/>
      <c r="DZ1294" s="2"/>
      <c r="EA1294" s="2"/>
      <c r="EB1294" s="2"/>
      <c r="EC1294" s="2"/>
      <c r="ED1294" s="2"/>
      <c r="EE1294" s="2"/>
      <c r="EF1294" s="2"/>
      <c r="EG1294" s="2"/>
      <c r="EH1294" s="2"/>
      <c r="EI1294" s="2"/>
      <c r="EJ1294" s="2"/>
      <c r="EK1294" s="2"/>
      <c r="EL1294" s="2"/>
      <c r="EM1294" s="2"/>
      <c r="EN1294" s="2"/>
      <c r="EO1294" s="2"/>
      <c r="EP1294" s="2"/>
      <c r="EQ1294" s="2"/>
      <c r="ER1294" s="2"/>
      <c r="ES1294" s="2"/>
      <c r="ET1294" s="2"/>
      <c r="EU1294" s="2"/>
      <c r="EV1294" s="2"/>
      <c r="EW1294" s="2"/>
      <c r="EX1294" s="2"/>
      <c r="EY1294" s="2"/>
      <c r="EZ1294" s="2"/>
      <c r="FA1294" s="2"/>
      <c r="FB1294" s="2"/>
      <c r="FC1294" s="2"/>
      <c r="FD1294" s="2"/>
      <c r="FE1294" s="2"/>
      <c r="FF1294" s="2"/>
      <c r="FG1294" s="2"/>
      <c r="FH1294" s="2"/>
      <c r="FI1294" s="2"/>
      <c r="FJ1294" s="2"/>
      <c r="FK1294" s="2"/>
      <c r="FL1294" s="2"/>
      <c r="FM1294" s="2"/>
      <c r="FN1294" s="2"/>
      <c r="FO1294" s="2"/>
      <c r="FP1294" s="2"/>
      <c r="FQ1294" s="2"/>
      <c r="FR1294" s="2"/>
      <c r="FS1294" s="2"/>
      <c r="FT1294" s="2"/>
      <c r="FU1294" s="2"/>
      <c r="FV1294" s="2"/>
      <c r="FW1294" s="2"/>
      <c r="FX1294" s="2"/>
      <c r="FY1294" s="2"/>
      <c r="FZ1294" s="2"/>
      <c r="GA1294" s="2"/>
      <c r="GB1294" s="2"/>
      <c r="GC1294" s="2"/>
      <c r="GD1294" s="2"/>
      <c r="GE1294" s="2"/>
      <c r="GF1294" s="2"/>
      <c r="GG1294" s="2"/>
      <c r="GH1294" s="2"/>
      <c r="GI1294" s="2"/>
      <c r="GJ1294" s="2"/>
      <c r="GK1294" s="2"/>
      <c r="GL1294" s="2"/>
      <c r="GM1294" s="2"/>
      <c r="GN1294" s="2"/>
      <c r="GO1294" s="2"/>
      <c r="GP1294" s="2"/>
      <c r="GQ1294" s="2"/>
      <c r="GR1294" s="2"/>
      <c r="GS1294" s="2"/>
      <c r="GT1294" s="2"/>
      <c r="GU1294" s="2"/>
      <c r="GV1294" s="2"/>
      <c r="GW1294" s="2"/>
      <c r="GX1294" s="2"/>
      <c r="GY1294" s="2"/>
      <c r="GZ1294" s="2"/>
      <c r="HA1294" s="2"/>
      <c r="HB1294" s="2"/>
      <c r="HC1294" s="2"/>
      <c r="HD1294" s="2"/>
      <c r="HE1294" s="2"/>
      <c r="HF1294" s="2"/>
      <c r="HG1294" s="2"/>
      <c r="HH1294" s="2"/>
      <c r="HI1294" s="2"/>
      <c r="HJ1294" s="2"/>
      <c r="HK1294" s="2"/>
      <c r="HL1294" s="2"/>
      <c r="HM1294" s="2"/>
      <c r="HN1294" s="2"/>
      <c r="HO1294" s="2"/>
      <c r="HP1294" s="2"/>
      <c r="HQ1294" s="2"/>
      <c r="HR1294" s="2"/>
      <c r="HS1294" s="2"/>
      <c r="HT1294" s="2"/>
      <c r="HU1294" s="2"/>
      <c r="HV1294" s="2"/>
      <c r="HW1294" s="2"/>
      <c r="HX1294" s="2"/>
      <c r="HY1294" s="2"/>
      <c r="HZ1294" s="2"/>
      <c r="IA1294" s="2"/>
      <c r="IB1294" s="2"/>
      <c r="IC1294" s="2"/>
      <c r="ID1294" s="2"/>
      <c r="IE1294" s="2"/>
      <c r="IF1294" s="2"/>
      <c r="IG1294" s="2"/>
      <c r="IH1294" s="2"/>
      <c r="II1294" s="2"/>
      <c r="IJ1294" s="2"/>
      <c r="IK1294" s="2"/>
      <c r="IL1294" s="2"/>
      <c r="IM1294" s="2"/>
      <c r="IN1294" s="2"/>
      <c r="IO1294" s="2"/>
      <c r="IP1294" s="2"/>
      <c r="IQ1294" s="2"/>
      <c r="IR1294" s="2"/>
      <c r="IS1294" s="2"/>
      <c r="IT1294" s="2"/>
      <c r="IU1294" s="2"/>
      <c r="IV1294" s="2"/>
      <c r="IW1294" s="2"/>
      <c r="IX1294" s="2"/>
      <c r="IY1294" s="2"/>
      <c r="IZ1294" s="2"/>
      <c r="JA1294" s="2"/>
      <c r="JB1294" s="2"/>
      <c r="JC1294" s="2"/>
      <c r="JD1294" s="2"/>
      <c r="JE1294" s="2"/>
      <c r="JF1294" s="2"/>
      <c r="JG1294" s="2"/>
      <c r="JH1294" s="2"/>
      <c r="JI1294" s="2"/>
      <c r="JJ1294" s="2"/>
      <c r="JK1294" s="2"/>
      <c r="JL1294" s="2"/>
      <c r="JM1294" s="2"/>
      <c r="JN1294" s="2"/>
      <c r="JO1294" s="2"/>
      <c r="JP1294" s="2"/>
      <c r="JQ1294" s="2"/>
      <c r="JR1294" s="2"/>
      <c r="JS1294" s="2"/>
      <c r="JT1294" s="2"/>
      <c r="JU1294" s="2"/>
      <c r="JV1294" s="2"/>
      <c r="JW1294" s="2"/>
      <c r="JX1294" s="2"/>
      <c r="JY1294" s="2"/>
      <c r="JZ1294" s="2"/>
      <c r="KA1294" s="2"/>
      <c r="KB1294" s="2"/>
      <c r="KC1294" s="2"/>
      <c r="KD1294" s="2"/>
      <c r="KE1294" s="2"/>
      <c r="KF1294" s="2"/>
      <c r="KG1294" s="2"/>
      <c r="KH1294" s="2"/>
      <c r="KI1294" s="2"/>
      <c r="KJ1294" s="2"/>
      <c r="KK1294" s="2"/>
      <c r="KL1294" s="2"/>
      <c r="KM1294" s="2"/>
      <c r="KN1294" s="2"/>
      <c r="KO1294" s="2"/>
      <c r="KP1294" s="2"/>
      <c r="KQ1294" s="2"/>
      <c r="KR1294" s="2"/>
      <c r="KS1294" s="2"/>
    </row>
    <row r="1295" spans="1:305" ht="14.45" customHeight="1">
      <c r="A1295" s="53" t="s">
        <v>2207</v>
      </c>
      <c r="B1295" s="52"/>
      <c r="C1295" s="52"/>
      <c r="D1295" s="65"/>
      <c r="E1295" s="66"/>
      <c r="F1295" s="66"/>
      <c r="G1295" s="158"/>
      <c r="H1295" s="158"/>
      <c r="I1295" s="158"/>
      <c r="J1295" s="158"/>
      <c r="K1295" s="158"/>
      <c r="L1295" s="158"/>
      <c r="M1295" s="158"/>
      <c r="N1295" s="158"/>
      <c r="O1295" s="158"/>
      <c r="P1295" s="158"/>
      <c r="Q1295" s="158"/>
      <c r="R1295" s="158"/>
      <c r="S1295" s="158"/>
      <c r="T1295" s="158"/>
      <c r="U1295" s="158"/>
      <c r="V1295" s="158"/>
      <c r="W1295" s="158"/>
      <c r="X1295" s="158"/>
      <c r="Y1295" s="158"/>
      <c r="Z1295" s="158"/>
      <c r="AA1295" s="158"/>
      <c r="AB1295" s="158"/>
      <c r="AC1295" s="158"/>
      <c r="AD1295" s="158"/>
      <c r="AE1295" s="158"/>
      <c r="AF1295" s="158"/>
      <c r="AG1295" s="158"/>
      <c r="AH1295" s="158"/>
      <c r="AI1295" s="158"/>
      <c r="AJ1295" s="158"/>
      <c r="AK1295" s="158"/>
      <c r="AL1295" s="158"/>
      <c r="AM1295" s="158"/>
      <c r="AN1295" s="158"/>
      <c r="AO1295" s="158"/>
      <c r="AP1295" s="158"/>
      <c r="AQ1295" s="158"/>
      <c r="AR1295" s="158"/>
      <c r="AS1295" s="158"/>
      <c r="AT1295" s="158"/>
      <c r="AU1295" s="158"/>
      <c r="AV1295" s="158"/>
      <c r="AW1295" s="158"/>
      <c r="AX1295" s="158"/>
      <c r="AY1295" s="158"/>
      <c r="AZ1295" s="158"/>
      <c r="BA1295" s="158"/>
      <c r="BB1295" s="158"/>
      <c r="BC1295" s="158"/>
      <c r="BD1295" s="158"/>
      <c r="BE1295" s="158"/>
      <c r="BF1295" s="158"/>
      <c r="BG1295" s="158"/>
      <c r="BH1295" s="158"/>
      <c r="BI1295" s="158"/>
      <c r="BJ1295" s="158"/>
      <c r="BK1295" s="158"/>
      <c r="BL1295" s="158"/>
      <c r="BM1295" s="158"/>
      <c r="BN1295" s="158"/>
      <c r="BO1295" s="158"/>
      <c r="BP1295" s="158"/>
      <c r="BQ1295" s="158"/>
      <c r="BR1295" s="158"/>
      <c r="BS1295" s="158"/>
      <c r="BT1295" s="158"/>
      <c r="BU1295" s="158"/>
      <c r="BV1295" s="158"/>
      <c r="BW1295" s="158"/>
      <c r="BX1295" s="158"/>
      <c r="BY1295" s="158"/>
      <c r="BZ1295" s="158"/>
      <c r="CA1295" s="158"/>
      <c r="CB1295" s="158"/>
      <c r="CC1295" s="158"/>
      <c r="CD1295" s="158"/>
      <c r="CE1295" s="158"/>
      <c r="CF1295" s="158"/>
      <c r="CG1295" s="158"/>
      <c r="CH1295" s="158"/>
      <c r="CI1295" s="158"/>
      <c r="CJ1295" s="158"/>
      <c r="CK1295" s="158"/>
      <c r="CL1295" s="158"/>
      <c r="CM1295" s="158"/>
      <c r="CN1295" s="158"/>
      <c r="CO1295" s="158"/>
      <c r="CP1295" s="158"/>
      <c r="CQ1295" s="158"/>
      <c r="CR1295" s="158"/>
      <c r="CS1295" s="158"/>
      <c r="CT1295" s="158"/>
      <c r="CU1295" s="158"/>
      <c r="CV1295" s="158"/>
      <c r="CW1295" s="158"/>
      <c r="CX1295" s="158"/>
      <c r="CY1295" s="158"/>
      <c r="CZ1295" s="158"/>
      <c r="DA1295" s="158"/>
      <c r="DB1295" s="158"/>
      <c r="DC1295" s="158"/>
      <c r="DD1295" s="158"/>
      <c r="DE1295" s="158"/>
      <c r="DF1295" s="158"/>
      <c r="DG1295" s="2"/>
      <c r="DH1295" s="2"/>
      <c r="DI1295" s="2"/>
      <c r="DJ1295" s="2"/>
      <c r="DK1295" s="2"/>
      <c r="DL1295" s="2"/>
      <c r="DM1295" s="2"/>
      <c r="DN1295" s="2"/>
      <c r="DO1295" s="2"/>
      <c r="DP1295" s="2"/>
      <c r="DQ1295" s="2"/>
      <c r="DR1295" s="2"/>
      <c r="DS1295" s="2"/>
      <c r="DT1295" s="2"/>
      <c r="DU1295" s="2"/>
      <c r="DV1295" s="2"/>
      <c r="DW1295" s="2"/>
      <c r="DX1295" s="2"/>
      <c r="DY1295" s="2"/>
      <c r="DZ1295" s="2"/>
      <c r="EA1295" s="2"/>
      <c r="EB1295" s="2"/>
      <c r="EC1295" s="2"/>
      <c r="ED1295" s="2"/>
      <c r="EE1295" s="2"/>
      <c r="EF1295" s="2"/>
      <c r="EG1295" s="2"/>
      <c r="EH1295" s="2"/>
      <c r="EI1295" s="2"/>
      <c r="EJ1295" s="2"/>
      <c r="EK1295" s="2"/>
      <c r="EL1295" s="2"/>
      <c r="EM1295" s="2"/>
      <c r="EN1295" s="2"/>
      <c r="EO1295" s="2"/>
      <c r="EP1295" s="2"/>
      <c r="EQ1295" s="2"/>
      <c r="ER1295" s="2"/>
      <c r="ES1295" s="2"/>
      <c r="ET1295" s="2"/>
      <c r="EU1295" s="2"/>
      <c r="EV1295" s="2"/>
      <c r="EW1295" s="2"/>
      <c r="EX1295" s="2"/>
      <c r="EY1295" s="2"/>
      <c r="EZ1295" s="2"/>
      <c r="FA1295" s="2"/>
      <c r="FB1295" s="2"/>
      <c r="FC1295" s="2"/>
      <c r="FD1295" s="2"/>
      <c r="FE1295" s="2"/>
      <c r="FF1295" s="2"/>
      <c r="FG1295" s="2"/>
      <c r="FH1295" s="2"/>
      <c r="FI1295" s="2"/>
      <c r="FJ1295" s="2"/>
      <c r="FK1295" s="2"/>
      <c r="FL1295" s="2"/>
      <c r="FM1295" s="2"/>
      <c r="FN1295" s="2"/>
      <c r="FO1295" s="2"/>
      <c r="FP1295" s="2"/>
      <c r="FQ1295" s="2"/>
      <c r="FR1295" s="2"/>
      <c r="FS1295" s="2"/>
      <c r="FT1295" s="2"/>
      <c r="FU1295" s="2"/>
      <c r="FV1295" s="2"/>
      <c r="FW1295" s="2"/>
      <c r="FX1295" s="2"/>
      <c r="FY1295" s="2"/>
      <c r="FZ1295" s="2"/>
      <c r="GA1295" s="2"/>
      <c r="GB1295" s="2"/>
      <c r="GC1295" s="2"/>
      <c r="GD1295" s="2"/>
      <c r="GE1295" s="2"/>
      <c r="GF1295" s="2"/>
      <c r="GG1295" s="2"/>
      <c r="GH1295" s="2"/>
      <c r="GI1295" s="2"/>
      <c r="GJ1295" s="2"/>
      <c r="GK1295" s="2"/>
      <c r="GL1295" s="2"/>
      <c r="GM1295" s="2"/>
      <c r="GN1295" s="2"/>
      <c r="GO1295" s="2"/>
      <c r="GP1295" s="2"/>
      <c r="GQ1295" s="2"/>
      <c r="GR1295" s="2"/>
      <c r="GS1295" s="2"/>
      <c r="GT1295" s="2"/>
      <c r="GU1295" s="2"/>
      <c r="GV1295" s="2"/>
      <c r="GW1295" s="2"/>
      <c r="GX1295" s="2"/>
      <c r="GY1295" s="2"/>
      <c r="GZ1295" s="2"/>
      <c r="HA1295" s="2"/>
      <c r="HB1295" s="2"/>
      <c r="HC1295" s="2"/>
      <c r="HD1295" s="2"/>
      <c r="HE1295" s="2"/>
      <c r="HF1295" s="2"/>
      <c r="HG1295" s="2"/>
      <c r="HH1295" s="2"/>
      <c r="HI1295" s="2"/>
      <c r="HJ1295" s="2"/>
      <c r="HK1295" s="2"/>
      <c r="HL1295" s="2"/>
      <c r="HM1295" s="2"/>
      <c r="HN1295" s="2"/>
      <c r="HO1295" s="2"/>
      <c r="HP1295" s="2"/>
      <c r="HQ1295" s="2"/>
      <c r="HR1295" s="2"/>
      <c r="HS1295" s="2"/>
      <c r="HT1295" s="2"/>
      <c r="HU1295" s="2"/>
      <c r="HV1295" s="2"/>
      <c r="HW1295" s="2"/>
      <c r="HX1295" s="2"/>
      <c r="HY1295" s="2"/>
      <c r="HZ1295" s="2"/>
      <c r="IA1295" s="2"/>
      <c r="IB1295" s="2"/>
      <c r="IC1295" s="2"/>
      <c r="ID1295" s="2"/>
      <c r="IE1295" s="2"/>
      <c r="IF1295" s="2"/>
      <c r="IG1295" s="2"/>
      <c r="IH1295" s="2"/>
      <c r="II1295" s="2"/>
      <c r="IJ1295" s="2"/>
      <c r="IK1295" s="2"/>
      <c r="IL1295" s="2"/>
      <c r="IM1295" s="2"/>
      <c r="IN1295" s="2"/>
      <c r="IO1295" s="2"/>
      <c r="IP1295" s="2"/>
      <c r="IQ1295" s="2"/>
      <c r="IR1295" s="2"/>
      <c r="IS1295" s="2"/>
      <c r="IT1295" s="2"/>
      <c r="IU1295" s="2"/>
      <c r="IV1295" s="2"/>
      <c r="IW1295" s="2"/>
      <c r="IX1295" s="2"/>
      <c r="IY1295" s="2"/>
      <c r="IZ1295" s="2"/>
      <c r="JA1295" s="2"/>
      <c r="JB1295" s="2"/>
      <c r="JC1295" s="2"/>
      <c r="JD1295" s="2"/>
      <c r="JE1295" s="2"/>
      <c r="JF1295" s="2"/>
      <c r="JG1295" s="2"/>
      <c r="JH1295" s="2"/>
      <c r="JI1295" s="2"/>
      <c r="JJ1295" s="2"/>
      <c r="JK1295" s="2"/>
      <c r="JL1295" s="2"/>
      <c r="JM1295" s="2"/>
      <c r="JN1295" s="2"/>
      <c r="JO1295" s="2"/>
      <c r="JP1295" s="2"/>
      <c r="JQ1295" s="2"/>
      <c r="JR1295" s="2"/>
      <c r="JS1295" s="2"/>
      <c r="JT1295" s="2"/>
      <c r="JU1295" s="2"/>
      <c r="JV1295" s="2"/>
      <c r="JW1295" s="2"/>
      <c r="JX1295" s="2"/>
      <c r="JY1295" s="2"/>
      <c r="JZ1295" s="2"/>
      <c r="KA1295" s="2"/>
      <c r="KB1295" s="2"/>
      <c r="KC1295" s="2"/>
      <c r="KD1295" s="2"/>
      <c r="KE1295" s="2"/>
      <c r="KF1295" s="2"/>
      <c r="KG1295" s="2"/>
      <c r="KH1295" s="2"/>
      <c r="KI1295" s="2"/>
      <c r="KJ1295" s="2"/>
      <c r="KK1295" s="2"/>
      <c r="KL1295" s="2"/>
      <c r="KM1295" s="2"/>
      <c r="KN1295" s="2"/>
      <c r="KO1295" s="2"/>
      <c r="KP1295" s="2"/>
      <c r="KQ1295" s="2"/>
      <c r="KR1295" s="2"/>
      <c r="KS1295" s="2"/>
    </row>
    <row r="1296" spans="1:305" ht="14.45" customHeight="1">
      <c r="A1296" s="53" t="s">
        <v>2208</v>
      </c>
      <c r="B1296" s="52"/>
      <c r="C1296" s="52"/>
      <c r="D1296" s="65"/>
      <c r="E1296" s="66"/>
      <c r="F1296" s="66"/>
      <c r="G1296" s="158"/>
      <c r="H1296" s="158"/>
      <c r="I1296" s="158"/>
      <c r="J1296" s="158"/>
      <c r="K1296" s="158"/>
      <c r="L1296" s="158"/>
      <c r="M1296" s="158"/>
      <c r="N1296" s="158"/>
      <c r="O1296" s="158"/>
      <c r="P1296" s="158"/>
      <c r="Q1296" s="158"/>
      <c r="R1296" s="158"/>
      <c r="S1296" s="158"/>
      <c r="T1296" s="158"/>
      <c r="U1296" s="158"/>
      <c r="V1296" s="158"/>
      <c r="W1296" s="158"/>
      <c r="X1296" s="158"/>
      <c r="Y1296" s="158"/>
      <c r="Z1296" s="158"/>
      <c r="AA1296" s="158"/>
      <c r="AB1296" s="158"/>
      <c r="AC1296" s="158"/>
      <c r="AD1296" s="158"/>
      <c r="AE1296" s="158"/>
      <c r="AF1296" s="158"/>
      <c r="AG1296" s="158"/>
      <c r="AH1296" s="158"/>
      <c r="AI1296" s="158"/>
      <c r="AJ1296" s="158"/>
      <c r="AK1296" s="158"/>
      <c r="AL1296" s="158"/>
      <c r="AM1296" s="158"/>
      <c r="AN1296" s="158"/>
      <c r="AO1296" s="158"/>
      <c r="AP1296" s="158"/>
      <c r="AQ1296" s="158"/>
      <c r="AR1296" s="158"/>
      <c r="AS1296" s="158"/>
      <c r="AT1296" s="158"/>
      <c r="AU1296" s="158"/>
      <c r="AV1296" s="158"/>
      <c r="AW1296" s="158"/>
      <c r="AX1296" s="158"/>
      <c r="AY1296" s="158"/>
      <c r="AZ1296" s="158"/>
      <c r="BA1296" s="158"/>
      <c r="BB1296" s="158"/>
      <c r="BC1296" s="158"/>
      <c r="BD1296" s="158"/>
      <c r="BE1296" s="158"/>
      <c r="BF1296" s="158"/>
      <c r="BG1296" s="158"/>
      <c r="BH1296" s="158"/>
      <c r="BI1296" s="158"/>
      <c r="BJ1296" s="158"/>
      <c r="BK1296" s="158"/>
      <c r="BL1296" s="158"/>
      <c r="BM1296" s="158"/>
      <c r="BN1296" s="158"/>
      <c r="BO1296" s="158"/>
      <c r="BP1296" s="158"/>
      <c r="BQ1296" s="158"/>
      <c r="BR1296" s="158"/>
      <c r="BS1296" s="158"/>
      <c r="BT1296" s="158"/>
      <c r="BU1296" s="158"/>
      <c r="BV1296" s="158"/>
      <c r="BW1296" s="158"/>
      <c r="BX1296" s="158"/>
      <c r="BY1296" s="158"/>
      <c r="BZ1296" s="158"/>
      <c r="CA1296" s="158"/>
      <c r="CB1296" s="158"/>
      <c r="CC1296" s="158"/>
      <c r="CD1296" s="158"/>
      <c r="CE1296" s="158"/>
      <c r="CF1296" s="158"/>
      <c r="CG1296" s="158"/>
      <c r="CH1296" s="158"/>
      <c r="CI1296" s="158"/>
      <c r="CJ1296" s="158"/>
      <c r="CK1296" s="158"/>
      <c r="CL1296" s="158"/>
      <c r="CM1296" s="158"/>
      <c r="CN1296" s="158"/>
      <c r="CO1296" s="158"/>
      <c r="CP1296" s="158"/>
      <c r="CQ1296" s="158"/>
      <c r="CR1296" s="158"/>
      <c r="CS1296" s="158"/>
      <c r="CT1296" s="158"/>
      <c r="CU1296" s="158"/>
      <c r="CV1296" s="158"/>
      <c r="CW1296" s="158"/>
      <c r="CX1296" s="158"/>
      <c r="CY1296" s="158"/>
      <c r="CZ1296" s="158"/>
      <c r="DA1296" s="158"/>
      <c r="DB1296" s="158"/>
      <c r="DC1296" s="158"/>
      <c r="DD1296" s="158"/>
      <c r="DE1296" s="158"/>
      <c r="DF1296" s="158"/>
      <c r="DG1296" s="2"/>
      <c r="DH1296" s="2"/>
      <c r="DI1296" s="2"/>
      <c r="DJ1296" s="2"/>
      <c r="DK1296" s="2"/>
      <c r="DL1296" s="2"/>
      <c r="DM1296" s="2"/>
      <c r="DN1296" s="2"/>
      <c r="DO1296" s="2"/>
      <c r="DP1296" s="2"/>
      <c r="DQ1296" s="2"/>
      <c r="DR1296" s="2"/>
      <c r="DS1296" s="2"/>
      <c r="DT1296" s="2"/>
      <c r="DU1296" s="2"/>
      <c r="DV1296" s="2"/>
      <c r="DW1296" s="2"/>
      <c r="DX1296" s="2"/>
      <c r="DY1296" s="2"/>
      <c r="DZ1296" s="2"/>
      <c r="EA1296" s="2"/>
      <c r="EB1296" s="2"/>
      <c r="EC1296" s="2"/>
      <c r="ED1296" s="2"/>
      <c r="EE1296" s="2"/>
      <c r="EF1296" s="2"/>
      <c r="EG1296" s="2"/>
      <c r="EH1296" s="2"/>
      <c r="EI1296" s="2"/>
      <c r="EJ1296" s="2"/>
      <c r="EK1296" s="2"/>
      <c r="EL1296" s="2"/>
      <c r="EM1296" s="2"/>
      <c r="EN1296" s="2"/>
      <c r="EO1296" s="2"/>
      <c r="EP1296" s="2"/>
      <c r="EQ1296" s="2"/>
      <c r="ER1296" s="2"/>
      <c r="ES1296" s="2"/>
      <c r="ET1296" s="2"/>
      <c r="EU1296" s="2"/>
      <c r="EV1296" s="2"/>
      <c r="EW1296" s="2"/>
      <c r="EX1296" s="2"/>
      <c r="EY1296" s="2"/>
      <c r="EZ1296" s="2"/>
      <c r="FA1296" s="2"/>
      <c r="FB1296" s="2"/>
      <c r="FC1296" s="2"/>
      <c r="FD1296" s="2"/>
      <c r="FE1296" s="2"/>
      <c r="FF1296" s="2"/>
      <c r="FG1296" s="2"/>
      <c r="FH1296" s="2"/>
      <c r="FI1296" s="2"/>
      <c r="FJ1296" s="2"/>
      <c r="FK1296" s="2"/>
      <c r="FL1296" s="2"/>
      <c r="FM1296" s="2"/>
      <c r="FN1296" s="2"/>
      <c r="FO1296" s="2"/>
      <c r="FP1296" s="2"/>
      <c r="FQ1296" s="2"/>
      <c r="FR1296" s="2"/>
      <c r="FS1296" s="2"/>
      <c r="FT1296" s="2"/>
      <c r="FU1296" s="2"/>
      <c r="FV1296" s="2"/>
      <c r="FW1296" s="2"/>
      <c r="FX1296" s="2"/>
      <c r="FY1296" s="2"/>
      <c r="FZ1296" s="2"/>
      <c r="GA1296" s="2"/>
      <c r="GB1296" s="2"/>
      <c r="GC1296" s="2"/>
      <c r="GD1296" s="2"/>
      <c r="GE1296" s="2"/>
      <c r="GF1296" s="2"/>
      <c r="GG1296" s="2"/>
      <c r="GH1296" s="2"/>
      <c r="GI1296" s="2"/>
      <c r="GJ1296" s="2"/>
      <c r="GK1296" s="2"/>
      <c r="GL1296" s="2"/>
      <c r="GM1296" s="2"/>
      <c r="GN1296" s="2"/>
      <c r="GO1296" s="2"/>
      <c r="GP1296" s="2"/>
      <c r="GQ1296" s="2"/>
      <c r="GR1296" s="2"/>
      <c r="GS1296" s="2"/>
      <c r="GT1296" s="2"/>
      <c r="GU1296" s="2"/>
      <c r="GV1296" s="2"/>
      <c r="GW1296" s="2"/>
      <c r="GX1296" s="2"/>
      <c r="GY1296" s="2"/>
      <c r="GZ1296" s="2"/>
      <c r="HA1296" s="2"/>
      <c r="HB1296" s="2"/>
      <c r="HC1296" s="2"/>
      <c r="HD1296" s="2"/>
      <c r="HE1296" s="2"/>
      <c r="HF1296" s="2"/>
      <c r="HG1296" s="2"/>
      <c r="HH1296" s="2"/>
      <c r="HI1296" s="2"/>
      <c r="HJ1296" s="2"/>
      <c r="HK1296" s="2"/>
      <c r="HL1296" s="2"/>
      <c r="HM1296" s="2"/>
      <c r="HN1296" s="2"/>
      <c r="HO1296" s="2"/>
      <c r="HP1296" s="2"/>
      <c r="HQ1296" s="2"/>
      <c r="HR1296" s="2"/>
      <c r="HS1296" s="2"/>
      <c r="HT1296" s="2"/>
      <c r="HU1296" s="2"/>
      <c r="HV1296" s="2"/>
      <c r="HW1296" s="2"/>
      <c r="HX1296" s="2"/>
      <c r="HY1296" s="2"/>
      <c r="HZ1296" s="2"/>
      <c r="IA1296" s="2"/>
      <c r="IB1296" s="2"/>
      <c r="IC1296" s="2"/>
      <c r="ID1296" s="2"/>
      <c r="IE1296" s="2"/>
      <c r="IF1296" s="2"/>
      <c r="IG1296" s="2"/>
      <c r="IH1296" s="2"/>
      <c r="II1296" s="2"/>
      <c r="IJ1296" s="2"/>
      <c r="IK1296" s="2"/>
      <c r="IL1296" s="2"/>
      <c r="IM1296" s="2"/>
      <c r="IN1296" s="2"/>
      <c r="IO1296" s="2"/>
      <c r="IP1296" s="2"/>
      <c r="IQ1296" s="2"/>
      <c r="IR1296" s="2"/>
      <c r="IS1296" s="2"/>
      <c r="IT1296" s="2"/>
      <c r="IU1296" s="2"/>
      <c r="IV1296" s="2"/>
      <c r="IW1296" s="2"/>
      <c r="IX1296" s="2"/>
      <c r="IY1296" s="2"/>
      <c r="IZ1296" s="2"/>
      <c r="JA1296" s="2"/>
      <c r="JB1296" s="2"/>
      <c r="JC1296" s="2"/>
      <c r="JD1296" s="2"/>
      <c r="JE1296" s="2"/>
      <c r="JF1296" s="2"/>
      <c r="JG1296" s="2"/>
      <c r="JH1296" s="2"/>
      <c r="JI1296" s="2"/>
      <c r="JJ1296" s="2"/>
      <c r="JK1296" s="2"/>
      <c r="JL1296" s="2"/>
      <c r="JM1296" s="2"/>
      <c r="JN1296" s="2"/>
      <c r="JO1296" s="2"/>
      <c r="JP1296" s="2"/>
      <c r="JQ1296" s="2"/>
      <c r="JR1296" s="2"/>
      <c r="JS1296" s="2"/>
      <c r="JT1296" s="2"/>
      <c r="JU1296" s="2"/>
      <c r="JV1296" s="2"/>
      <c r="JW1296" s="2"/>
      <c r="JX1296" s="2"/>
      <c r="JY1296" s="2"/>
      <c r="JZ1296" s="2"/>
      <c r="KA1296" s="2"/>
      <c r="KB1296" s="2"/>
      <c r="KC1296" s="2"/>
      <c r="KD1296" s="2"/>
      <c r="KE1296" s="2"/>
      <c r="KF1296" s="2"/>
      <c r="KG1296" s="2"/>
      <c r="KH1296" s="2"/>
      <c r="KI1296" s="2"/>
      <c r="KJ1296" s="2"/>
      <c r="KK1296" s="2"/>
      <c r="KL1296" s="2"/>
      <c r="KM1296" s="2"/>
      <c r="KN1296" s="2"/>
      <c r="KO1296" s="2"/>
      <c r="KP1296" s="2"/>
      <c r="KQ1296" s="2"/>
      <c r="KR1296" s="2"/>
      <c r="KS1296" s="2"/>
    </row>
    <row r="1297" spans="1:305" ht="14.45" customHeight="1">
      <c r="A1297" s="53" t="s">
        <v>2209</v>
      </c>
      <c r="B1297" s="52"/>
      <c r="C1297" s="52"/>
      <c r="D1297" s="65"/>
      <c r="E1297" s="66"/>
      <c r="F1297" s="66"/>
      <c r="G1297" s="158"/>
      <c r="H1297" s="158"/>
      <c r="I1297" s="158"/>
      <c r="J1297" s="158"/>
      <c r="K1297" s="158"/>
      <c r="L1297" s="158"/>
      <c r="M1297" s="158"/>
      <c r="N1297" s="158"/>
      <c r="O1297" s="158"/>
      <c r="P1297" s="158"/>
      <c r="Q1297" s="158"/>
      <c r="R1297" s="158"/>
      <c r="S1297" s="158"/>
      <c r="T1297" s="158"/>
      <c r="U1297" s="158"/>
      <c r="V1297" s="158"/>
      <c r="W1297" s="158"/>
      <c r="X1297" s="158"/>
      <c r="Y1297" s="158"/>
      <c r="Z1297" s="158"/>
      <c r="AA1297" s="158"/>
      <c r="AB1297" s="158"/>
      <c r="AC1297" s="158"/>
      <c r="AD1297" s="158"/>
      <c r="AE1297" s="158"/>
      <c r="AF1297" s="158"/>
      <c r="AG1297" s="158"/>
      <c r="AH1297" s="158"/>
      <c r="AI1297" s="158"/>
      <c r="AJ1297" s="158"/>
      <c r="AK1297" s="158"/>
      <c r="AL1297" s="158"/>
      <c r="AM1297" s="158"/>
      <c r="AN1297" s="158"/>
      <c r="AO1297" s="158"/>
      <c r="AP1297" s="158"/>
      <c r="AQ1297" s="158"/>
      <c r="AR1297" s="158"/>
      <c r="AS1297" s="158"/>
      <c r="AT1297" s="158"/>
      <c r="AU1297" s="158"/>
      <c r="AV1297" s="158"/>
      <c r="AW1297" s="158"/>
      <c r="AX1297" s="158"/>
      <c r="AY1297" s="158"/>
      <c r="AZ1297" s="158"/>
      <c r="BA1297" s="158"/>
      <c r="BB1297" s="158"/>
      <c r="BC1297" s="158"/>
      <c r="BD1297" s="158"/>
      <c r="BE1297" s="158"/>
      <c r="BF1297" s="158"/>
      <c r="BG1297" s="158"/>
      <c r="BH1297" s="158"/>
      <c r="BI1297" s="158"/>
      <c r="BJ1297" s="158"/>
      <c r="BK1297" s="158"/>
      <c r="BL1297" s="158"/>
      <c r="BM1297" s="158"/>
      <c r="BN1297" s="158"/>
      <c r="BO1297" s="158"/>
      <c r="BP1297" s="158"/>
      <c r="BQ1297" s="158"/>
      <c r="BR1297" s="158"/>
      <c r="BS1297" s="158"/>
      <c r="BT1297" s="158"/>
      <c r="BU1297" s="158"/>
      <c r="BV1297" s="158"/>
      <c r="BW1297" s="158"/>
      <c r="BX1297" s="158"/>
      <c r="BY1297" s="158"/>
      <c r="BZ1297" s="158"/>
      <c r="CA1297" s="158"/>
      <c r="CB1297" s="158"/>
      <c r="CC1297" s="158"/>
      <c r="CD1297" s="158"/>
      <c r="CE1297" s="158"/>
      <c r="CF1297" s="158"/>
      <c r="CG1297" s="158"/>
      <c r="CH1297" s="158"/>
      <c r="CI1297" s="158"/>
      <c r="CJ1297" s="158"/>
      <c r="CK1297" s="158"/>
      <c r="CL1297" s="158"/>
      <c r="CM1297" s="158"/>
      <c r="CN1297" s="158"/>
      <c r="CO1297" s="158"/>
      <c r="CP1297" s="158"/>
      <c r="CQ1297" s="158"/>
      <c r="CR1297" s="158"/>
      <c r="CS1297" s="158"/>
      <c r="CT1297" s="158"/>
      <c r="CU1297" s="158"/>
      <c r="CV1297" s="158"/>
      <c r="CW1297" s="158"/>
      <c r="CX1297" s="158"/>
      <c r="CY1297" s="158"/>
      <c r="CZ1297" s="158"/>
      <c r="DA1297" s="158"/>
      <c r="DB1297" s="158"/>
      <c r="DC1297" s="158"/>
      <c r="DD1297" s="158"/>
      <c r="DE1297" s="158"/>
      <c r="DF1297" s="158"/>
      <c r="DG1297" s="2"/>
      <c r="DH1297" s="2"/>
      <c r="DI1297" s="2"/>
      <c r="DJ1297" s="2"/>
      <c r="DK1297" s="2"/>
      <c r="DL1297" s="2"/>
      <c r="DM1297" s="2"/>
      <c r="DN1297" s="2"/>
      <c r="DO1297" s="2"/>
      <c r="DP1297" s="2"/>
      <c r="DQ1297" s="2"/>
      <c r="DR1297" s="2"/>
      <c r="DS1297" s="2"/>
      <c r="DT1297" s="2"/>
      <c r="DU1297" s="2"/>
      <c r="DV1297" s="2"/>
      <c r="DW1297" s="2"/>
      <c r="DX1297" s="2"/>
      <c r="DY1297" s="2"/>
      <c r="DZ1297" s="2"/>
      <c r="EA1297" s="2"/>
      <c r="EB1297" s="2"/>
      <c r="EC1297" s="2"/>
      <c r="ED1297" s="2"/>
      <c r="EE1297" s="2"/>
      <c r="EF1297" s="2"/>
      <c r="EG1297" s="2"/>
      <c r="EH1297" s="2"/>
      <c r="EI1297" s="2"/>
      <c r="EJ1297" s="2"/>
      <c r="EK1297" s="2"/>
      <c r="EL1297" s="2"/>
      <c r="EM1297" s="2"/>
      <c r="EN1297" s="2"/>
      <c r="EO1297" s="2"/>
      <c r="EP1297" s="2"/>
      <c r="EQ1297" s="2"/>
      <c r="ER1297" s="2"/>
      <c r="ES1297" s="2"/>
      <c r="ET1297" s="2"/>
      <c r="EU1297" s="2"/>
      <c r="EV1297" s="2"/>
      <c r="EW1297" s="2"/>
      <c r="EX1297" s="2"/>
      <c r="EY1297" s="2"/>
      <c r="EZ1297" s="2"/>
      <c r="FA1297" s="2"/>
      <c r="FB1297" s="2"/>
      <c r="FC1297" s="2"/>
      <c r="FD1297" s="2"/>
      <c r="FE1297" s="2"/>
      <c r="FF1297" s="2"/>
      <c r="FG1297" s="2"/>
      <c r="FH1297" s="2"/>
      <c r="FI1297" s="2"/>
      <c r="FJ1297" s="2"/>
      <c r="FK1297" s="2"/>
      <c r="FL1297" s="2"/>
      <c r="FM1297" s="2"/>
      <c r="FN1297" s="2"/>
      <c r="FO1297" s="2"/>
      <c r="FP1297" s="2"/>
      <c r="FQ1297" s="2"/>
      <c r="FR1297" s="2"/>
      <c r="FS1297" s="2"/>
      <c r="FT1297" s="2"/>
      <c r="FU1297" s="2"/>
      <c r="FV1297" s="2"/>
      <c r="FW1297" s="2"/>
      <c r="FX1297" s="2"/>
      <c r="FY1297" s="2"/>
      <c r="FZ1297" s="2"/>
      <c r="GA1297" s="2"/>
      <c r="GB1297" s="2"/>
      <c r="GC1297" s="2"/>
      <c r="GD1297" s="2"/>
      <c r="GE1297" s="2"/>
      <c r="GF1297" s="2"/>
      <c r="GG1297" s="2"/>
      <c r="GH1297" s="2"/>
      <c r="GI1297" s="2"/>
      <c r="GJ1297" s="2"/>
      <c r="GK1297" s="2"/>
      <c r="GL1297" s="2"/>
      <c r="GM1297" s="2"/>
      <c r="GN1297" s="2"/>
      <c r="GO1297" s="2"/>
      <c r="GP1297" s="2"/>
      <c r="GQ1297" s="2"/>
      <c r="GR1297" s="2"/>
      <c r="GS1297" s="2"/>
      <c r="GT1297" s="2"/>
      <c r="GU1297" s="2"/>
      <c r="GV1297" s="2"/>
      <c r="GW1297" s="2"/>
      <c r="GX1297" s="2"/>
      <c r="GY1297" s="2"/>
      <c r="GZ1297" s="2"/>
      <c r="HA1297" s="2"/>
      <c r="HB1297" s="2"/>
      <c r="HC1297" s="2"/>
      <c r="HD1297" s="2"/>
      <c r="HE1297" s="2"/>
      <c r="HF1297" s="2"/>
      <c r="HG1297" s="2"/>
      <c r="HH1297" s="2"/>
      <c r="HI1297" s="2"/>
      <c r="HJ1297" s="2"/>
      <c r="HK1297" s="2"/>
      <c r="HL1297" s="2"/>
      <c r="HM1297" s="2"/>
      <c r="HN1297" s="2"/>
      <c r="HO1297" s="2"/>
      <c r="HP1297" s="2"/>
      <c r="HQ1297" s="2"/>
      <c r="HR1297" s="2"/>
      <c r="HS1297" s="2"/>
      <c r="HT1297" s="2"/>
      <c r="HU1297" s="2"/>
      <c r="HV1297" s="2"/>
      <c r="HW1297" s="2"/>
      <c r="HX1297" s="2"/>
      <c r="HY1297" s="2"/>
      <c r="HZ1297" s="2"/>
      <c r="IA1297" s="2"/>
      <c r="IB1297" s="2"/>
      <c r="IC1297" s="2"/>
      <c r="ID1297" s="2"/>
      <c r="IE1297" s="2"/>
      <c r="IF1297" s="2"/>
      <c r="IG1297" s="2"/>
      <c r="IH1297" s="2"/>
      <c r="II1297" s="2"/>
      <c r="IJ1297" s="2"/>
      <c r="IK1297" s="2"/>
      <c r="IL1297" s="2"/>
      <c r="IM1297" s="2"/>
      <c r="IN1297" s="2"/>
      <c r="IO1297" s="2"/>
      <c r="IP1297" s="2"/>
      <c r="IQ1297" s="2"/>
      <c r="IR1297" s="2"/>
      <c r="IS1297" s="2"/>
      <c r="IT1297" s="2"/>
      <c r="IU1297" s="2"/>
      <c r="IV1297" s="2"/>
      <c r="IW1297" s="2"/>
      <c r="IX1297" s="2"/>
      <c r="IY1297" s="2"/>
      <c r="IZ1297" s="2"/>
      <c r="JA1297" s="2"/>
      <c r="JB1297" s="2"/>
      <c r="JC1297" s="2"/>
      <c r="JD1297" s="2"/>
      <c r="JE1297" s="2"/>
      <c r="JF1297" s="2"/>
      <c r="JG1297" s="2"/>
      <c r="JH1297" s="2"/>
      <c r="JI1297" s="2"/>
      <c r="JJ1297" s="2"/>
      <c r="JK1297" s="2"/>
      <c r="JL1297" s="2"/>
      <c r="JM1297" s="2"/>
      <c r="JN1297" s="2"/>
      <c r="JO1297" s="2"/>
      <c r="JP1297" s="2"/>
      <c r="JQ1297" s="2"/>
      <c r="JR1297" s="2"/>
      <c r="JS1297" s="2"/>
      <c r="JT1297" s="2"/>
      <c r="JU1297" s="2"/>
      <c r="JV1297" s="2"/>
      <c r="JW1297" s="2"/>
      <c r="JX1297" s="2"/>
      <c r="JY1297" s="2"/>
      <c r="JZ1297" s="2"/>
      <c r="KA1297" s="2"/>
      <c r="KB1297" s="2"/>
      <c r="KC1297" s="2"/>
      <c r="KD1297" s="2"/>
      <c r="KE1297" s="2"/>
      <c r="KF1297" s="2"/>
      <c r="KG1297" s="2"/>
      <c r="KH1297" s="2"/>
      <c r="KI1297" s="2"/>
      <c r="KJ1297" s="2"/>
      <c r="KK1297" s="2"/>
      <c r="KL1297" s="2"/>
      <c r="KM1297" s="2"/>
      <c r="KN1297" s="2"/>
      <c r="KO1297" s="2"/>
      <c r="KP1297" s="2"/>
      <c r="KQ1297" s="2"/>
      <c r="KR1297" s="2"/>
      <c r="KS1297" s="2"/>
    </row>
    <row r="1298" spans="1:305" ht="14.45" customHeight="1">
      <c r="A1298" s="53" t="s">
        <v>2210</v>
      </c>
      <c r="B1298" s="52"/>
      <c r="C1298" s="52"/>
      <c r="D1298" s="65"/>
      <c r="E1298" s="66"/>
      <c r="F1298" s="66"/>
      <c r="G1298" s="158"/>
      <c r="H1298" s="158"/>
      <c r="I1298" s="158"/>
      <c r="J1298" s="158"/>
      <c r="K1298" s="158"/>
      <c r="L1298" s="158"/>
      <c r="M1298" s="158"/>
      <c r="N1298" s="158"/>
      <c r="O1298" s="158"/>
      <c r="P1298" s="158"/>
      <c r="Q1298" s="158"/>
      <c r="R1298" s="158"/>
      <c r="S1298" s="158"/>
      <c r="T1298" s="158"/>
      <c r="U1298" s="158"/>
      <c r="V1298" s="158"/>
      <c r="W1298" s="158"/>
      <c r="X1298" s="158"/>
      <c r="Y1298" s="158"/>
      <c r="Z1298" s="158"/>
      <c r="AA1298" s="158"/>
      <c r="AB1298" s="158"/>
      <c r="AC1298" s="158"/>
      <c r="AD1298" s="158"/>
      <c r="AE1298" s="158"/>
      <c r="AF1298" s="158"/>
      <c r="AG1298" s="158"/>
      <c r="AH1298" s="158"/>
      <c r="AI1298" s="158"/>
      <c r="AJ1298" s="158"/>
      <c r="AK1298" s="158"/>
      <c r="AL1298" s="158"/>
      <c r="AM1298" s="158"/>
      <c r="AN1298" s="158"/>
      <c r="AO1298" s="158"/>
      <c r="AP1298" s="158"/>
      <c r="AQ1298" s="158"/>
      <c r="AR1298" s="158"/>
      <c r="AS1298" s="158"/>
      <c r="AT1298" s="158"/>
      <c r="AU1298" s="158"/>
      <c r="AV1298" s="158"/>
      <c r="AW1298" s="158"/>
      <c r="AX1298" s="158"/>
      <c r="AY1298" s="158"/>
      <c r="AZ1298" s="158"/>
      <c r="BA1298" s="158"/>
      <c r="BB1298" s="158"/>
      <c r="BC1298" s="158"/>
      <c r="BD1298" s="158"/>
      <c r="BE1298" s="158"/>
      <c r="BF1298" s="158"/>
      <c r="BG1298" s="158"/>
      <c r="BH1298" s="158"/>
      <c r="BI1298" s="158"/>
      <c r="BJ1298" s="158"/>
      <c r="BK1298" s="158"/>
      <c r="BL1298" s="158"/>
      <c r="BM1298" s="158"/>
      <c r="BN1298" s="158"/>
      <c r="BO1298" s="158"/>
      <c r="BP1298" s="158"/>
      <c r="BQ1298" s="158"/>
      <c r="BR1298" s="158"/>
      <c r="BS1298" s="158"/>
      <c r="BT1298" s="158"/>
      <c r="BU1298" s="158"/>
      <c r="BV1298" s="158"/>
      <c r="BW1298" s="158"/>
      <c r="BX1298" s="158"/>
      <c r="BY1298" s="158"/>
      <c r="BZ1298" s="158"/>
      <c r="CA1298" s="158"/>
      <c r="CB1298" s="158"/>
      <c r="CC1298" s="158"/>
      <c r="CD1298" s="158"/>
      <c r="CE1298" s="158"/>
      <c r="CF1298" s="158"/>
      <c r="CG1298" s="158"/>
      <c r="CH1298" s="158"/>
      <c r="CI1298" s="158"/>
      <c r="CJ1298" s="158"/>
      <c r="CK1298" s="158"/>
      <c r="CL1298" s="158"/>
      <c r="CM1298" s="158"/>
      <c r="CN1298" s="158"/>
      <c r="CO1298" s="158"/>
      <c r="CP1298" s="158"/>
      <c r="CQ1298" s="158"/>
      <c r="CR1298" s="158"/>
      <c r="CS1298" s="158"/>
      <c r="CT1298" s="158"/>
      <c r="CU1298" s="158"/>
      <c r="CV1298" s="158"/>
      <c r="CW1298" s="158"/>
      <c r="CX1298" s="158"/>
      <c r="CY1298" s="158"/>
      <c r="CZ1298" s="158"/>
      <c r="DA1298" s="158"/>
      <c r="DB1298" s="158"/>
      <c r="DC1298" s="158"/>
      <c r="DD1298" s="158"/>
      <c r="DE1298" s="158"/>
      <c r="DF1298" s="158"/>
      <c r="DG1298" s="2"/>
      <c r="DH1298" s="2"/>
      <c r="DI1298" s="2"/>
      <c r="DJ1298" s="2"/>
      <c r="DK1298" s="2"/>
      <c r="DL1298" s="2"/>
      <c r="DM1298" s="2"/>
      <c r="DN1298" s="2"/>
      <c r="DO1298" s="2"/>
      <c r="DP1298" s="2"/>
      <c r="DQ1298" s="2"/>
      <c r="DR1298" s="2"/>
      <c r="DS1298" s="2"/>
      <c r="DT1298" s="2"/>
      <c r="DU1298" s="2"/>
      <c r="DV1298" s="2"/>
      <c r="DW1298" s="2"/>
      <c r="DX1298" s="2"/>
      <c r="DY1298" s="2"/>
      <c r="DZ1298" s="2"/>
      <c r="EA1298" s="2"/>
      <c r="EB1298" s="2"/>
      <c r="EC1298" s="2"/>
      <c r="ED1298" s="2"/>
      <c r="EE1298" s="2"/>
      <c r="EF1298" s="2"/>
      <c r="EG1298" s="2"/>
      <c r="EH1298" s="2"/>
      <c r="EI1298" s="2"/>
      <c r="EJ1298" s="2"/>
      <c r="EK1298" s="2"/>
      <c r="EL1298" s="2"/>
      <c r="EM1298" s="2"/>
      <c r="EN1298" s="2"/>
      <c r="EO1298" s="2"/>
      <c r="EP1298" s="2"/>
      <c r="EQ1298" s="2"/>
      <c r="ER1298" s="2"/>
      <c r="ES1298" s="2"/>
      <c r="ET1298" s="2"/>
      <c r="EU1298" s="2"/>
      <c r="EV1298" s="2"/>
      <c r="EW1298" s="2"/>
      <c r="EX1298" s="2"/>
      <c r="EY1298" s="2"/>
      <c r="EZ1298" s="2"/>
      <c r="FA1298" s="2"/>
      <c r="FB1298" s="2"/>
      <c r="FC1298" s="2"/>
      <c r="FD1298" s="2"/>
      <c r="FE1298" s="2"/>
      <c r="FF1298" s="2"/>
      <c r="FG1298" s="2"/>
      <c r="FH1298" s="2"/>
      <c r="FI1298" s="2"/>
      <c r="FJ1298" s="2"/>
      <c r="FK1298" s="2"/>
      <c r="FL1298" s="2"/>
      <c r="FM1298" s="2"/>
      <c r="FN1298" s="2"/>
      <c r="FO1298" s="2"/>
      <c r="FP1298" s="2"/>
      <c r="FQ1298" s="2"/>
      <c r="FR1298" s="2"/>
      <c r="FS1298" s="2"/>
      <c r="FT1298" s="2"/>
      <c r="FU1298" s="2"/>
      <c r="FV1298" s="2"/>
      <c r="FW1298" s="2"/>
      <c r="FX1298" s="2"/>
      <c r="FY1298" s="2"/>
      <c r="FZ1298" s="2"/>
      <c r="GA1298" s="2"/>
      <c r="GB1298" s="2"/>
      <c r="GC1298" s="2"/>
      <c r="GD1298" s="2"/>
      <c r="GE1298" s="2"/>
      <c r="GF1298" s="2"/>
      <c r="GG1298" s="2"/>
      <c r="GH1298" s="2"/>
      <c r="GI1298" s="2"/>
      <c r="GJ1298" s="2"/>
      <c r="GK1298" s="2"/>
      <c r="GL1298" s="2"/>
      <c r="GM1298" s="2"/>
      <c r="GN1298" s="2"/>
      <c r="GO1298" s="2"/>
      <c r="GP1298" s="2"/>
      <c r="GQ1298" s="2"/>
      <c r="GR1298" s="2"/>
      <c r="GS1298" s="2"/>
      <c r="GT1298" s="2"/>
      <c r="GU1298" s="2"/>
      <c r="GV1298" s="2"/>
      <c r="GW1298" s="2"/>
      <c r="GX1298" s="2"/>
      <c r="GY1298" s="2"/>
      <c r="GZ1298" s="2"/>
      <c r="HA1298" s="2"/>
      <c r="HB1298" s="2"/>
      <c r="HC1298" s="2"/>
      <c r="HD1298" s="2"/>
      <c r="HE1298" s="2"/>
      <c r="HF1298" s="2"/>
      <c r="HG1298" s="2"/>
      <c r="HH1298" s="2"/>
      <c r="HI1298" s="2"/>
      <c r="HJ1298" s="2"/>
      <c r="HK1298" s="2"/>
      <c r="HL1298" s="2"/>
      <c r="HM1298" s="2"/>
      <c r="HN1298" s="2"/>
      <c r="HO1298" s="2"/>
      <c r="HP1298" s="2"/>
      <c r="HQ1298" s="2"/>
      <c r="HR1298" s="2"/>
      <c r="HS1298" s="2"/>
      <c r="HT1298" s="2"/>
      <c r="HU1298" s="2"/>
      <c r="HV1298" s="2"/>
      <c r="HW1298" s="2"/>
      <c r="HX1298" s="2"/>
      <c r="HY1298" s="2"/>
      <c r="HZ1298" s="2"/>
      <c r="IA1298" s="2"/>
      <c r="IB1298" s="2"/>
      <c r="IC1298" s="2"/>
      <c r="ID1298" s="2"/>
      <c r="IE1298" s="2"/>
      <c r="IF1298" s="2"/>
      <c r="IG1298" s="2"/>
      <c r="IH1298" s="2"/>
      <c r="II1298" s="2"/>
      <c r="IJ1298" s="2"/>
      <c r="IK1298" s="2"/>
      <c r="IL1298" s="2"/>
      <c r="IM1298" s="2"/>
      <c r="IN1298" s="2"/>
      <c r="IO1298" s="2"/>
      <c r="IP1298" s="2"/>
      <c r="IQ1298" s="2"/>
      <c r="IR1298" s="2"/>
      <c r="IS1298" s="2"/>
      <c r="IT1298" s="2"/>
      <c r="IU1298" s="2"/>
      <c r="IV1298" s="2"/>
      <c r="IW1298" s="2"/>
      <c r="IX1298" s="2"/>
      <c r="IY1298" s="2"/>
      <c r="IZ1298" s="2"/>
      <c r="JA1298" s="2"/>
      <c r="JB1298" s="2"/>
      <c r="JC1298" s="2"/>
      <c r="JD1298" s="2"/>
      <c r="JE1298" s="2"/>
      <c r="JF1298" s="2"/>
      <c r="JG1298" s="2"/>
      <c r="JH1298" s="2"/>
      <c r="JI1298" s="2"/>
      <c r="JJ1298" s="2"/>
      <c r="JK1298" s="2"/>
      <c r="JL1298" s="2"/>
      <c r="JM1298" s="2"/>
      <c r="JN1298" s="2"/>
      <c r="JO1298" s="2"/>
      <c r="JP1298" s="2"/>
      <c r="JQ1298" s="2"/>
      <c r="JR1298" s="2"/>
      <c r="JS1298" s="2"/>
      <c r="JT1298" s="2"/>
      <c r="JU1298" s="2"/>
      <c r="JV1298" s="2"/>
      <c r="JW1298" s="2"/>
      <c r="JX1298" s="2"/>
      <c r="JY1298" s="2"/>
      <c r="JZ1298" s="2"/>
      <c r="KA1298" s="2"/>
      <c r="KB1298" s="2"/>
      <c r="KC1298" s="2"/>
      <c r="KD1298" s="2"/>
      <c r="KE1298" s="2"/>
      <c r="KF1298" s="2"/>
      <c r="KG1298" s="2"/>
      <c r="KH1298" s="2"/>
      <c r="KI1298" s="2"/>
      <c r="KJ1298" s="2"/>
      <c r="KK1298" s="2"/>
      <c r="KL1298" s="2"/>
      <c r="KM1298" s="2"/>
      <c r="KN1298" s="2"/>
      <c r="KO1298" s="2"/>
      <c r="KP1298" s="2"/>
      <c r="KQ1298" s="2"/>
      <c r="KR1298" s="2"/>
      <c r="KS1298" s="2"/>
    </row>
    <row r="1299" spans="1:305" ht="14.45" customHeight="1">
      <c r="A1299" s="53" t="s">
        <v>2211</v>
      </c>
      <c r="B1299" s="52"/>
      <c r="C1299" s="52"/>
      <c r="D1299" s="65"/>
      <c r="E1299" s="66"/>
      <c r="F1299" s="66"/>
      <c r="G1299" s="158"/>
      <c r="H1299" s="158"/>
      <c r="I1299" s="158"/>
      <c r="J1299" s="158"/>
      <c r="K1299" s="158"/>
      <c r="L1299" s="158"/>
      <c r="M1299" s="158"/>
      <c r="N1299" s="158"/>
      <c r="O1299" s="158"/>
      <c r="P1299" s="158"/>
      <c r="Q1299" s="158"/>
      <c r="R1299" s="158"/>
      <c r="S1299" s="158"/>
      <c r="T1299" s="158"/>
      <c r="U1299" s="158"/>
      <c r="V1299" s="158"/>
      <c r="W1299" s="158"/>
      <c r="X1299" s="158"/>
      <c r="Y1299" s="158"/>
      <c r="Z1299" s="158"/>
      <c r="AA1299" s="158"/>
      <c r="AB1299" s="158"/>
      <c r="AC1299" s="158"/>
      <c r="AD1299" s="158"/>
      <c r="AE1299" s="158"/>
      <c r="AF1299" s="158"/>
      <c r="AG1299" s="158"/>
      <c r="AH1299" s="158"/>
      <c r="AI1299" s="158"/>
      <c r="AJ1299" s="158"/>
      <c r="AK1299" s="158"/>
      <c r="AL1299" s="158"/>
      <c r="AM1299" s="158"/>
      <c r="AN1299" s="158"/>
      <c r="AO1299" s="158"/>
      <c r="AP1299" s="158"/>
      <c r="AQ1299" s="158"/>
      <c r="AR1299" s="158"/>
      <c r="AS1299" s="158"/>
      <c r="AT1299" s="158"/>
      <c r="AU1299" s="158"/>
      <c r="AV1299" s="158"/>
      <c r="AW1299" s="158"/>
      <c r="AX1299" s="158"/>
      <c r="AY1299" s="158"/>
      <c r="AZ1299" s="158"/>
      <c r="BA1299" s="158"/>
      <c r="BB1299" s="158"/>
      <c r="BC1299" s="158"/>
      <c r="BD1299" s="158"/>
      <c r="BE1299" s="158"/>
      <c r="BF1299" s="158"/>
      <c r="BG1299" s="158"/>
      <c r="BH1299" s="158"/>
      <c r="BI1299" s="158"/>
      <c r="BJ1299" s="158"/>
      <c r="BK1299" s="158"/>
      <c r="BL1299" s="158"/>
      <c r="BM1299" s="158"/>
      <c r="BN1299" s="158"/>
      <c r="BO1299" s="158"/>
      <c r="BP1299" s="158"/>
      <c r="BQ1299" s="158"/>
      <c r="BR1299" s="158"/>
      <c r="BS1299" s="158"/>
      <c r="BT1299" s="158"/>
      <c r="BU1299" s="158"/>
      <c r="BV1299" s="158"/>
      <c r="BW1299" s="158"/>
      <c r="BX1299" s="158"/>
      <c r="BY1299" s="158"/>
      <c r="BZ1299" s="158"/>
      <c r="CA1299" s="158"/>
      <c r="CB1299" s="158"/>
      <c r="CC1299" s="158"/>
      <c r="CD1299" s="158"/>
      <c r="CE1299" s="158"/>
      <c r="CF1299" s="158"/>
      <c r="CG1299" s="158"/>
      <c r="CH1299" s="158"/>
      <c r="CI1299" s="158"/>
      <c r="CJ1299" s="158"/>
      <c r="CK1299" s="158"/>
      <c r="CL1299" s="158"/>
      <c r="CM1299" s="158"/>
      <c r="CN1299" s="158"/>
      <c r="CO1299" s="158"/>
      <c r="CP1299" s="158"/>
      <c r="CQ1299" s="158"/>
      <c r="CR1299" s="158"/>
      <c r="CS1299" s="158"/>
      <c r="CT1299" s="158"/>
      <c r="CU1299" s="158"/>
      <c r="CV1299" s="158"/>
      <c r="CW1299" s="158"/>
      <c r="CX1299" s="158"/>
      <c r="CY1299" s="158"/>
      <c r="CZ1299" s="158"/>
      <c r="DA1299" s="158"/>
      <c r="DB1299" s="158"/>
      <c r="DC1299" s="158"/>
      <c r="DD1299" s="158"/>
      <c r="DE1299" s="158"/>
      <c r="DF1299" s="158"/>
      <c r="DG1299" s="2"/>
      <c r="DH1299" s="2"/>
      <c r="DI1299" s="2"/>
      <c r="DJ1299" s="2"/>
      <c r="DK1299" s="2"/>
      <c r="DL1299" s="2"/>
      <c r="DM1299" s="2"/>
      <c r="DN1299" s="2"/>
      <c r="DO1299" s="2"/>
      <c r="DP1299" s="2"/>
      <c r="DQ1299" s="2"/>
      <c r="DR1299" s="2"/>
      <c r="DS1299" s="2"/>
      <c r="DT1299" s="2"/>
      <c r="DU1299" s="2"/>
      <c r="DV1299" s="2"/>
      <c r="DW1299" s="2"/>
      <c r="DX1299" s="2"/>
      <c r="DY1299" s="2"/>
      <c r="DZ1299" s="2"/>
      <c r="EA1299" s="2"/>
      <c r="EB1299" s="2"/>
      <c r="EC1299" s="2"/>
      <c r="ED1299" s="2"/>
      <c r="EE1299" s="2"/>
      <c r="EF1299" s="2"/>
      <c r="EG1299" s="2"/>
      <c r="EH1299" s="2"/>
      <c r="EI1299" s="2"/>
      <c r="EJ1299" s="2"/>
      <c r="EK1299" s="2"/>
      <c r="EL1299" s="2"/>
      <c r="EM1299" s="2"/>
      <c r="EN1299" s="2"/>
      <c r="EO1299" s="2"/>
      <c r="EP1299" s="2"/>
      <c r="EQ1299" s="2"/>
      <c r="ER1299" s="2"/>
      <c r="ES1299" s="2"/>
      <c r="ET1299" s="2"/>
      <c r="EU1299" s="2"/>
      <c r="EV1299" s="2"/>
      <c r="EW1299" s="2"/>
      <c r="EX1299" s="2"/>
      <c r="EY1299" s="2"/>
      <c r="EZ1299" s="2"/>
      <c r="FA1299" s="2"/>
      <c r="FB1299" s="2"/>
      <c r="FC1299" s="2"/>
      <c r="FD1299" s="2"/>
      <c r="FE1299" s="2"/>
      <c r="FF1299" s="2"/>
      <c r="FG1299" s="2"/>
      <c r="FH1299" s="2"/>
      <c r="FI1299" s="2"/>
      <c r="FJ1299" s="2"/>
      <c r="FK1299" s="2"/>
      <c r="FL1299" s="2"/>
      <c r="FM1299" s="2"/>
      <c r="FN1299" s="2"/>
      <c r="FO1299" s="2"/>
      <c r="FP1299" s="2"/>
      <c r="FQ1299" s="2"/>
      <c r="FR1299" s="2"/>
      <c r="FS1299" s="2"/>
      <c r="FT1299" s="2"/>
      <c r="FU1299" s="2"/>
      <c r="FV1299" s="2"/>
      <c r="FW1299" s="2"/>
      <c r="FX1299" s="2"/>
      <c r="FY1299" s="2"/>
      <c r="FZ1299" s="2"/>
      <c r="GA1299" s="2"/>
      <c r="GB1299" s="2"/>
      <c r="GC1299" s="2"/>
      <c r="GD1299" s="2"/>
      <c r="GE1299" s="2"/>
      <c r="GF1299" s="2"/>
      <c r="GG1299" s="2"/>
      <c r="GH1299" s="2"/>
      <c r="GI1299" s="2"/>
      <c r="GJ1299" s="2"/>
      <c r="GK1299" s="2"/>
      <c r="GL1299" s="2"/>
      <c r="GM1299" s="2"/>
      <c r="GN1299" s="2"/>
      <c r="GO1299" s="2"/>
      <c r="GP1299" s="2"/>
      <c r="GQ1299" s="2"/>
      <c r="GR1299" s="2"/>
      <c r="GS1299" s="2"/>
      <c r="GT1299" s="2"/>
      <c r="GU1299" s="2"/>
      <c r="GV1299" s="2"/>
      <c r="GW1299" s="2"/>
      <c r="GX1299" s="2"/>
      <c r="GY1299" s="2"/>
      <c r="GZ1299" s="2"/>
      <c r="HA1299" s="2"/>
      <c r="HB1299" s="2"/>
      <c r="HC1299" s="2"/>
      <c r="HD1299" s="2"/>
      <c r="HE1299" s="2"/>
      <c r="HF1299" s="2"/>
      <c r="HG1299" s="2"/>
      <c r="HH1299" s="2"/>
      <c r="HI1299" s="2"/>
      <c r="HJ1299" s="2"/>
      <c r="HK1299" s="2"/>
      <c r="HL1299" s="2"/>
      <c r="HM1299" s="2"/>
      <c r="HN1299" s="2"/>
      <c r="HO1299" s="2"/>
      <c r="HP1299" s="2"/>
      <c r="HQ1299" s="2"/>
      <c r="HR1299" s="2"/>
      <c r="HS1299" s="2"/>
      <c r="HT1299" s="2"/>
      <c r="HU1299" s="2"/>
      <c r="HV1299" s="2"/>
      <c r="HW1299" s="2"/>
      <c r="HX1299" s="2"/>
      <c r="HY1299" s="2"/>
      <c r="HZ1299" s="2"/>
      <c r="IA1299" s="2"/>
      <c r="IB1299" s="2"/>
      <c r="IC1299" s="2"/>
      <c r="ID1299" s="2"/>
      <c r="IE1299" s="2"/>
      <c r="IF1299" s="2"/>
      <c r="IG1299" s="2"/>
      <c r="IH1299" s="2"/>
      <c r="II1299" s="2"/>
      <c r="IJ1299" s="2"/>
      <c r="IK1299" s="2"/>
      <c r="IL1299" s="2"/>
      <c r="IM1299" s="2"/>
      <c r="IN1299" s="2"/>
      <c r="IO1299" s="2"/>
      <c r="IP1299" s="2"/>
      <c r="IQ1299" s="2"/>
      <c r="IR1299" s="2"/>
      <c r="IS1299" s="2"/>
      <c r="IT1299" s="2"/>
      <c r="IU1299" s="2"/>
      <c r="IV1299" s="2"/>
      <c r="IW1299" s="2"/>
      <c r="IX1299" s="2"/>
      <c r="IY1299" s="2"/>
      <c r="IZ1299" s="2"/>
      <c r="JA1299" s="2"/>
      <c r="JB1299" s="2"/>
      <c r="JC1299" s="2"/>
      <c r="JD1299" s="2"/>
      <c r="JE1299" s="2"/>
      <c r="JF1299" s="2"/>
      <c r="JG1299" s="2"/>
      <c r="JH1299" s="2"/>
      <c r="JI1299" s="2"/>
      <c r="JJ1299" s="2"/>
      <c r="JK1299" s="2"/>
      <c r="JL1299" s="2"/>
      <c r="JM1299" s="2"/>
      <c r="JN1299" s="2"/>
      <c r="JO1299" s="2"/>
      <c r="JP1299" s="2"/>
      <c r="JQ1299" s="2"/>
      <c r="JR1299" s="2"/>
      <c r="JS1299" s="2"/>
      <c r="JT1299" s="2"/>
      <c r="JU1299" s="2"/>
      <c r="JV1299" s="2"/>
      <c r="JW1299" s="2"/>
      <c r="JX1299" s="2"/>
      <c r="JY1299" s="2"/>
      <c r="JZ1299" s="2"/>
      <c r="KA1299" s="2"/>
      <c r="KB1299" s="2"/>
      <c r="KC1299" s="2"/>
      <c r="KD1299" s="2"/>
      <c r="KE1299" s="2"/>
      <c r="KF1299" s="2"/>
      <c r="KG1299" s="2"/>
      <c r="KH1299" s="2"/>
      <c r="KI1299" s="2"/>
      <c r="KJ1299" s="2"/>
      <c r="KK1299" s="2"/>
      <c r="KL1299" s="2"/>
      <c r="KM1299" s="2"/>
      <c r="KN1299" s="2"/>
      <c r="KO1299" s="2"/>
      <c r="KP1299" s="2"/>
      <c r="KQ1299" s="2"/>
      <c r="KR1299" s="2"/>
      <c r="KS1299" s="2"/>
    </row>
    <row r="1300" spans="1:305" ht="14.45" customHeight="1">
      <c r="A1300" s="53" t="s">
        <v>2212</v>
      </c>
      <c r="B1300" s="52"/>
      <c r="C1300" s="52"/>
      <c r="D1300" s="65"/>
      <c r="E1300" s="66"/>
      <c r="F1300" s="66"/>
      <c r="G1300" s="158"/>
      <c r="H1300" s="158"/>
      <c r="I1300" s="158"/>
      <c r="J1300" s="158"/>
      <c r="K1300" s="158"/>
      <c r="L1300" s="158"/>
      <c r="M1300" s="158"/>
      <c r="N1300" s="158"/>
      <c r="O1300" s="158"/>
      <c r="P1300" s="158"/>
      <c r="Q1300" s="158"/>
      <c r="R1300" s="158"/>
      <c r="S1300" s="158"/>
      <c r="T1300" s="158"/>
      <c r="U1300" s="158"/>
      <c r="V1300" s="158"/>
      <c r="W1300" s="158"/>
      <c r="X1300" s="158"/>
      <c r="Y1300" s="158"/>
      <c r="Z1300" s="158"/>
      <c r="AA1300" s="158"/>
      <c r="AB1300" s="158"/>
      <c r="AC1300" s="158"/>
      <c r="AD1300" s="158"/>
      <c r="AE1300" s="158"/>
      <c r="AF1300" s="158"/>
      <c r="AG1300" s="158"/>
      <c r="AH1300" s="158"/>
      <c r="AI1300" s="158"/>
      <c r="AJ1300" s="158"/>
      <c r="AK1300" s="158"/>
      <c r="AL1300" s="158"/>
      <c r="AM1300" s="158"/>
      <c r="AN1300" s="158"/>
      <c r="AO1300" s="158"/>
      <c r="AP1300" s="158"/>
      <c r="AQ1300" s="158"/>
      <c r="AR1300" s="158"/>
      <c r="AS1300" s="158"/>
      <c r="AT1300" s="158"/>
      <c r="AU1300" s="158"/>
      <c r="AV1300" s="158"/>
      <c r="AW1300" s="158"/>
      <c r="AX1300" s="158"/>
      <c r="AY1300" s="158"/>
      <c r="AZ1300" s="158"/>
      <c r="BA1300" s="158"/>
      <c r="BB1300" s="158"/>
      <c r="BC1300" s="158"/>
      <c r="BD1300" s="158"/>
      <c r="BE1300" s="158"/>
      <c r="BF1300" s="158"/>
      <c r="BG1300" s="158"/>
      <c r="BH1300" s="158"/>
      <c r="BI1300" s="158"/>
      <c r="BJ1300" s="158"/>
      <c r="BK1300" s="158"/>
      <c r="BL1300" s="158"/>
      <c r="BM1300" s="158"/>
      <c r="BN1300" s="158"/>
      <c r="BO1300" s="158"/>
      <c r="BP1300" s="158"/>
      <c r="BQ1300" s="158"/>
      <c r="BR1300" s="158"/>
      <c r="BS1300" s="158"/>
      <c r="BT1300" s="158"/>
      <c r="BU1300" s="158"/>
      <c r="BV1300" s="158"/>
      <c r="BW1300" s="158"/>
      <c r="BX1300" s="158"/>
      <c r="BY1300" s="158"/>
      <c r="BZ1300" s="158"/>
      <c r="CA1300" s="158"/>
      <c r="CB1300" s="158"/>
      <c r="CC1300" s="158"/>
      <c r="CD1300" s="158"/>
      <c r="CE1300" s="158"/>
      <c r="CF1300" s="158"/>
      <c r="CG1300" s="158"/>
      <c r="CH1300" s="158"/>
      <c r="CI1300" s="158"/>
      <c r="CJ1300" s="158"/>
      <c r="CK1300" s="158"/>
      <c r="CL1300" s="158"/>
      <c r="CM1300" s="158"/>
      <c r="CN1300" s="158"/>
      <c r="CO1300" s="158"/>
      <c r="CP1300" s="158"/>
      <c r="CQ1300" s="158"/>
      <c r="CR1300" s="158"/>
      <c r="CS1300" s="158"/>
      <c r="CT1300" s="158"/>
      <c r="CU1300" s="158"/>
      <c r="CV1300" s="158"/>
      <c r="CW1300" s="158"/>
      <c r="CX1300" s="158"/>
      <c r="CY1300" s="158"/>
      <c r="CZ1300" s="158"/>
      <c r="DA1300" s="158"/>
      <c r="DB1300" s="158"/>
      <c r="DC1300" s="158"/>
      <c r="DD1300" s="158"/>
      <c r="DE1300" s="158"/>
      <c r="DF1300" s="158"/>
      <c r="DG1300" s="2"/>
      <c r="DH1300" s="2"/>
      <c r="DI1300" s="2"/>
      <c r="DJ1300" s="2"/>
      <c r="DK1300" s="2"/>
      <c r="DL1300" s="2"/>
      <c r="DM1300" s="2"/>
      <c r="DN1300" s="2"/>
      <c r="DO1300" s="2"/>
      <c r="DP1300" s="2"/>
      <c r="DQ1300" s="2"/>
      <c r="DR1300" s="2"/>
      <c r="DS1300" s="2"/>
      <c r="DT1300" s="2"/>
      <c r="DU1300" s="2"/>
      <c r="DV1300" s="2"/>
      <c r="DW1300" s="2"/>
      <c r="DX1300" s="2"/>
      <c r="DY1300" s="2"/>
      <c r="DZ1300" s="2"/>
      <c r="EA1300" s="2"/>
      <c r="EB1300" s="2"/>
      <c r="EC1300" s="2"/>
      <c r="ED1300" s="2"/>
      <c r="EE1300" s="2"/>
      <c r="EF1300" s="2"/>
      <c r="EG1300" s="2"/>
      <c r="EH1300" s="2"/>
      <c r="EI1300" s="2"/>
      <c r="EJ1300" s="2"/>
      <c r="EK1300" s="2"/>
      <c r="EL1300" s="2"/>
      <c r="EM1300" s="2"/>
      <c r="EN1300" s="2"/>
      <c r="EO1300" s="2"/>
      <c r="EP1300" s="2"/>
      <c r="EQ1300" s="2"/>
      <c r="ER1300" s="2"/>
      <c r="ES1300" s="2"/>
      <c r="ET1300" s="2"/>
      <c r="EU1300" s="2"/>
      <c r="EV1300" s="2"/>
      <c r="EW1300" s="2"/>
      <c r="EX1300" s="2"/>
      <c r="EY1300" s="2"/>
      <c r="EZ1300" s="2"/>
      <c r="FA1300" s="2"/>
      <c r="FB1300" s="2"/>
      <c r="FC1300" s="2"/>
      <c r="FD1300" s="2"/>
      <c r="FE1300" s="2"/>
      <c r="FF1300" s="2"/>
      <c r="FG1300" s="2"/>
      <c r="FH1300" s="2"/>
      <c r="FI1300" s="2"/>
      <c r="FJ1300" s="2"/>
      <c r="FK1300" s="2"/>
      <c r="FL1300" s="2"/>
      <c r="FM1300" s="2"/>
      <c r="FN1300" s="2"/>
      <c r="FO1300" s="2"/>
      <c r="FP1300" s="2"/>
      <c r="FQ1300" s="2"/>
      <c r="FR1300" s="2"/>
      <c r="FS1300" s="2"/>
      <c r="FT1300" s="2"/>
      <c r="FU1300" s="2"/>
      <c r="FV1300" s="2"/>
      <c r="FW1300" s="2"/>
      <c r="FX1300" s="2"/>
      <c r="FY1300" s="2"/>
      <c r="FZ1300" s="2"/>
      <c r="GA1300" s="2"/>
      <c r="GB1300" s="2"/>
      <c r="GC1300" s="2"/>
      <c r="GD1300" s="2"/>
      <c r="GE1300" s="2"/>
      <c r="GF1300" s="2"/>
      <c r="GG1300" s="2"/>
      <c r="GH1300" s="2"/>
      <c r="GI1300" s="2"/>
      <c r="GJ1300" s="2"/>
      <c r="GK1300" s="2"/>
      <c r="GL1300" s="2"/>
      <c r="GM1300" s="2"/>
      <c r="GN1300" s="2"/>
      <c r="GO1300" s="2"/>
      <c r="GP1300" s="2"/>
      <c r="GQ1300" s="2"/>
      <c r="GR1300" s="2"/>
      <c r="GS1300" s="2"/>
      <c r="GT1300" s="2"/>
      <c r="GU1300" s="2"/>
      <c r="GV1300" s="2"/>
      <c r="GW1300" s="2"/>
      <c r="GX1300" s="2"/>
      <c r="GY1300" s="2"/>
      <c r="GZ1300" s="2"/>
      <c r="HA1300" s="2"/>
      <c r="HB1300" s="2"/>
      <c r="HC1300" s="2"/>
      <c r="HD1300" s="2"/>
      <c r="HE1300" s="2"/>
      <c r="HF1300" s="2"/>
      <c r="HG1300" s="2"/>
      <c r="HH1300" s="2"/>
      <c r="HI1300" s="2"/>
      <c r="HJ1300" s="2"/>
      <c r="HK1300" s="2"/>
      <c r="HL1300" s="2"/>
      <c r="HM1300" s="2"/>
      <c r="HN1300" s="2"/>
      <c r="HO1300" s="2"/>
      <c r="HP1300" s="2"/>
      <c r="HQ1300" s="2"/>
      <c r="HR1300" s="2"/>
      <c r="HS1300" s="2"/>
      <c r="HT1300" s="2"/>
      <c r="HU1300" s="2"/>
      <c r="HV1300" s="2"/>
      <c r="HW1300" s="2"/>
      <c r="HX1300" s="2"/>
      <c r="HY1300" s="2"/>
      <c r="HZ1300" s="2"/>
      <c r="IA1300" s="2"/>
      <c r="IB1300" s="2"/>
      <c r="IC1300" s="2"/>
      <c r="ID1300" s="2"/>
      <c r="IE1300" s="2"/>
      <c r="IF1300" s="2"/>
      <c r="IG1300" s="2"/>
      <c r="IH1300" s="2"/>
      <c r="II1300" s="2"/>
      <c r="IJ1300" s="2"/>
      <c r="IK1300" s="2"/>
      <c r="IL1300" s="2"/>
      <c r="IM1300" s="2"/>
      <c r="IN1300" s="2"/>
      <c r="IO1300" s="2"/>
      <c r="IP1300" s="2"/>
      <c r="IQ1300" s="2"/>
      <c r="IR1300" s="2"/>
      <c r="IS1300" s="2"/>
      <c r="IT1300" s="2"/>
      <c r="IU1300" s="2"/>
      <c r="IV1300" s="2"/>
      <c r="IW1300" s="2"/>
      <c r="IX1300" s="2"/>
      <c r="IY1300" s="2"/>
      <c r="IZ1300" s="2"/>
      <c r="JA1300" s="2"/>
      <c r="JB1300" s="2"/>
      <c r="JC1300" s="2"/>
      <c r="JD1300" s="2"/>
      <c r="JE1300" s="2"/>
      <c r="JF1300" s="2"/>
      <c r="JG1300" s="2"/>
      <c r="JH1300" s="2"/>
      <c r="JI1300" s="2"/>
      <c r="JJ1300" s="2"/>
      <c r="JK1300" s="2"/>
      <c r="JL1300" s="2"/>
      <c r="JM1300" s="2"/>
      <c r="JN1300" s="2"/>
      <c r="JO1300" s="2"/>
      <c r="JP1300" s="2"/>
      <c r="JQ1300" s="2"/>
      <c r="JR1300" s="2"/>
      <c r="JS1300" s="2"/>
      <c r="JT1300" s="2"/>
      <c r="JU1300" s="2"/>
      <c r="JV1300" s="2"/>
      <c r="JW1300" s="2"/>
      <c r="JX1300" s="2"/>
      <c r="JY1300" s="2"/>
      <c r="JZ1300" s="2"/>
      <c r="KA1300" s="2"/>
      <c r="KB1300" s="2"/>
      <c r="KC1300" s="2"/>
      <c r="KD1300" s="2"/>
      <c r="KE1300" s="2"/>
      <c r="KF1300" s="2"/>
      <c r="KG1300" s="2"/>
      <c r="KH1300" s="2"/>
      <c r="KI1300" s="2"/>
      <c r="KJ1300" s="2"/>
      <c r="KK1300" s="2"/>
      <c r="KL1300" s="2"/>
      <c r="KM1300" s="2"/>
      <c r="KN1300" s="2"/>
      <c r="KO1300" s="2"/>
      <c r="KP1300" s="2"/>
      <c r="KQ1300" s="2"/>
      <c r="KR1300" s="2"/>
      <c r="KS1300" s="2"/>
    </row>
    <row r="1301" spans="1:305" ht="14.45" customHeight="1">
      <c r="A1301" s="54" t="s">
        <v>2213</v>
      </c>
      <c r="B1301" s="55"/>
      <c r="C1301" s="55"/>
      <c r="D1301" s="67"/>
      <c r="E1301" s="68"/>
      <c r="F1301" s="66"/>
      <c r="G1301" s="158"/>
      <c r="H1301" s="158"/>
      <c r="I1301" s="158"/>
      <c r="J1301" s="158"/>
      <c r="K1301" s="158"/>
      <c r="L1301" s="158"/>
      <c r="M1301" s="158"/>
      <c r="N1301" s="158"/>
      <c r="O1301" s="158"/>
      <c r="P1301" s="158"/>
      <c r="Q1301" s="158"/>
      <c r="R1301" s="158"/>
      <c r="S1301" s="158"/>
      <c r="T1301" s="158"/>
      <c r="U1301" s="158"/>
      <c r="V1301" s="158"/>
      <c r="W1301" s="158"/>
      <c r="X1301" s="158"/>
      <c r="Y1301" s="158"/>
      <c r="Z1301" s="158"/>
      <c r="AA1301" s="158"/>
      <c r="AB1301" s="158"/>
      <c r="AC1301" s="158"/>
      <c r="AD1301" s="158"/>
      <c r="AE1301" s="158"/>
      <c r="AF1301" s="158"/>
      <c r="AG1301" s="158"/>
      <c r="AH1301" s="158"/>
      <c r="AI1301" s="158"/>
      <c r="AJ1301" s="158"/>
      <c r="AK1301" s="158"/>
      <c r="AL1301" s="158"/>
      <c r="AM1301" s="158"/>
      <c r="AN1301" s="158"/>
      <c r="AO1301" s="158"/>
      <c r="AP1301" s="158"/>
      <c r="AQ1301" s="158"/>
      <c r="AR1301" s="158"/>
      <c r="AS1301" s="158"/>
      <c r="AT1301" s="158"/>
      <c r="AU1301" s="158"/>
      <c r="AV1301" s="158"/>
      <c r="AW1301" s="158"/>
      <c r="AX1301" s="158"/>
      <c r="AY1301" s="158"/>
      <c r="AZ1301" s="158"/>
      <c r="BA1301" s="158"/>
      <c r="BB1301" s="158"/>
      <c r="BC1301" s="158"/>
      <c r="BD1301" s="158"/>
      <c r="BE1301" s="158"/>
      <c r="BF1301" s="158"/>
      <c r="BG1301" s="158"/>
      <c r="BH1301" s="158"/>
      <c r="BI1301" s="158"/>
      <c r="BJ1301" s="158"/>
      <c r="BK1301" s="158"/>
      <c r="BL1301" s="158"/>
      <c r="BM1301" s="158"/>
      <c r="BN1301" s="158"/>
      <c r="BO1301" s="158"/>
      <c r="BP1301" s="158"/>
      <c r="BQ1301" s="158"/>
      <c r="BR1301" s="158"/>
      <c r="BS1301" s="158"/>
      <c r="BT1301" s="158"/>
      <c r="BU1301" s="158"/>
      <c r="BV1301" s="158"/>
      <c r="BW1301" s="158"/>
      <c r="BX1301" s="158"/>
      <c r="BY1301" s="158"/>
      <c r="BZ1301" s="158"/>
      <c r="CA1301" s="158"/>
      <c r="CB1301" s="158"/>
      <c r="CC1301" s="158"/>
      <c r="CD1301" s="158"/>
      <c r="CE1301" s="158"/>
      <c r="CF1301" s="158"/>
      <c r="CG1301" s="158"/>
      <c r="CH1301" s="158"/>
      <c r="CI1301" s="158"/>
      <c r="CJ1301" s="158"/>
      <c r="CK1301" s="158"/>
      <c r="CL1301" s="158"/>
      <c r="CM1301" s="158"/>
      <c r="CN1301" s="158"/>
      <c r="CO1301" s="158"/>
      <c r="CP1301" s="158"/>
      <c r="CQ1301" s="158"/>
      <c r="CR1301" s="158"/>
      <c r="CS1301" s="158"/>
      <c r="CT1301" s="158"/>
      <c r="CU1301" s="158"/>
      <c r="CV1301" s="158"/>
      <c r="CW1301" s="158"/>
      <c r="CX1301" s="158"/>
      <c r="CY1301" s="158"/>
      <c r="CZ1301" s="158"/>
      <c r="DA1301" s="158"/>
      <c r="DB1301" s="158"/>
      <c r="DC1301" s="158"/>
      <c r="DD1301" s="158"/>
      <c r="DE1301" s="158"/>
      <c r="DF1301" s="158"/>
      <c r="DG1301" s="2"/>
      <c r="DH1301" s="2"/>
      <c r="DI1301" s="2"/>
      <c r="DJ1301" s="2"/>
      <c r="DK1301" s="2"/>
      <c r="DL1301" s="2"/>
      <c r="DM1301" s="2"/>
      <c r="DN1301" s="2"/>
      <c r="DO1301" s="2"/>
      <c r="DP1301" s="2"/>
      <c r="DQ1301" s="2"/>
      <c r="DR1301" s="2"/>
      <c r="DS1301" s="2"/>
      <c r="DT1301" s="2"/>
      <c r="DU1301" s="2"/>
      <c r="DV1301" s="2"/>
      <c r="DW1301" s="2"/>
      <c r="DX1301" s="2"/>
      <c r="DY1301" s="2"/>
      <c r="DZ1301" s="2"/>
      <c r="EA1301" s="2"/>
      <c r="EB1301" s="2"/>
      <c r="EC1301" s="2"/>
      <c r="ED1301" s="2"/>
      <c r="EE1301" s="2"/>
      <c r="EF1301" s="2"/>
      <c r="EG1301" s="2"/>
      <c r="EH1301" s="2"/>
      <c r="EI1301" s="2"/>
      <c r="EJ1301" s="2"/>
      <c r="EK1301" s="2"/>
      <c r="EL1301" s="2"/>
      <c r="EM1301" s="2"/>
      <c r="EN1301" s="2"/>
      <c r="EO1301" s="2"/>
      <c r="EP1301" s="2"/>
      <c r="EQ1301" s="2"/>
      <c r="ER1301" s="2"/>
      <c r="ES1301" s="2"/>
      <c r="ET1301" s="2"/>
      <c r="EU1301" s="2"/>
      <c r="EV1301" s="2"/>
      <c r="EW1301" s="2"/>
      <c r="EX1301" s="2"/>
      <c r="EY1301" s="2"/>
      <c r="EZ1301" s="2"/>
      <c r="FA1301" s="2"/>
      <c r="FB1301" s="2"/>
      <c r="FC1301" s="2"/>
      <c r="FD1301" s="2"/>
      <c r="FE1301" s="2"/>
      <c r="FF1301" s="2"/>
      <c r="FG1301" s="2"/>
      <c r="FH1301" s="2"/>
      <c r="FI1301" s="2"/>
      <c r="FJ1301" s="2"/>
      <c r="FK1301" s="2"/>
      <c r="FL1301" s="2"/>
      <c r="FM1301" s="2"/>
      <c r="FN1301" s="2"/>
      <c r="FO1301" s="2"/>
      <c r="FP1301" s="2"/>
      <c r="FQ1301" s="2"/>
      <c r="FR1301" s="2"/>
      <c r="FS1301" s="2"/>
      <c r="FT1301" s="2"/>
      <c r="FU1301" s="2"/>
      <c r="FV1301" s="2"/>
      <c r="FW1301" s="2"/>
      <c r="FX1301" s="2"/>
      <c r="FY1301" s="2"/>
      <c r="FZ1301" s="2"/>
      <c r="GA1301" s="2"/>
      <c r="GB1301" s="2"/>
      <c r="GC1301" s="2"/>
      <c r="GD1301" s="2"/>
      <c r="GE1301" s="2"/>
      <c r="GF1301" s="2"/>
      <c r="GG1301" s="2"/>
      <c r="GH1301" s="2"/>
      <c r="GI1301" s="2"/>
      <c r="GJ1301" s="2"/>
      <c r="GK1301" s="2"/>
      <c r="GL1301" s="2"/>
      <c r="GM1301" s="2"/>
      <c r="GN1301" s="2"/>
      <c r="GO1301" s="2"/>
      <c r="GP1301" s="2"/>
      <c r="GQ1301" s="2"/>
      <c r="GR1301" s="2"/>
      <c r="GS1301" s="2"/>
      <c r="GT1301" s="2"/>
      <c r="GU1301" s="2"/>
      <c r="GV1301" s="2"/>
      <c r="GW1301" s="2"/>
      <c r="GX1301" s="2"/>
      <c r="GY1301" s="2"/>
      <c r="GZ1301" s="2"/>
      <c r="HA1301" s="2"/>
      <c r="HB1301" s="2"/>
      <c r="HC1301" s="2"/>
      <c r="HD1301" s="2"/>
      <c r="HE1301" s="2"/>
      <c r="HF1301" s="2"/>
      <c r="HG1301" s="2"/>
      <c r="HH1301" s="2"/>
      <c r="HI1301" s="2"/>
      <c r="HJ1301" s="2"/>
      <c r="HK1301" s="2"/>
      <c r="HL1301" s="2"/>
      <c r="HM1301" s="2"/>
      <c r="HN1301" s="2"/>
      <c r="HO1301" s="2"/>
      <c r="HP1301" s="2"/>
      <c r="HQ1301" s="2"/>
      <c r="HR1301" s="2"/>
      <c r="HS1301" s="2"/>
      <c r="HT1301" s="2"/>
      <c r="HU1301" s="2"/>
      <c r="HV1301" s="2"/>
      <c r="HW1301" s="2"/>
      <c r="HX1301" s="2"/>
      <c r="HY1301" s="2"/>
      <c r="HZ1301" s="2"/>
      <c r="IA1301" s="2"/>
      <c r="IB1301" s="2"/>
      <c r="IC1301" s="2"/>
      <c r="ID1301" s="2"/>
      <c r="IE1301" s="2"/>
      <c r="IF1301" s="2"/>
      <c r="IG1301" s="2"/>
      <c r="IH1301" s="2"/>
      <c r="II1301" s="2"/>
      <c r="IJ1301" s="2"/>
      <c r="IK1301" s="2"/>
      <c r="IL1301" s="2"/>
      <c r="IM1301" s="2"/>
      <c r="IN1301" s="2"/>
      <c r="IO1301" s="2"/>
      <c r="IP1301" s="2"/>
      <c r="IQ1301" s="2"/>
      <c r="IR1301" s="2"/>
      <c r="IS1301" s="2"/>
      <c r="IT1301" s="2"/>
      <c r="IU1301" s="2"/>
      <c r="IV1301" s="2"/>
      <c r="IW1301" s="2"/>
      <c r="IX1301" s="2"/>
      <c r="IY1301" s="2"/>
      <c r="IZ1301" s="2"/>
      <c r="JA1301" s="2"/>
      <c r="JB1301" s="2"/>
      <c r="JC1301" s="2"/>
      <c r="JD1301" s="2"/>
      <c r="JE1301" s="2"/>
      <c r="JF1301" s="2"/>
      <c r="JG1301" s="2"/>
      <c r="JH1301" s="2"/>
      <c r="JI1301" s="2"/>
      <c r="JJ1301" s="2"/>
      <c r="JK1301" s="2"/>
      <c r="JL1301" s="2"/>
      <c r="JM1301" s="2"/>
      <c r="JN1301" s="2"/>
      <c r="JO1301" s="2"/>
      <c r="JP1301" s="2"/>
      <c r="JQ1301" s="2"/>
      <c r="JR1301" s="2"/>
      <c r="JS1301" s="2"/>
      <c r="JT1301" s="2"/>
      <c r="JU1301" s="2"/>
      <c r="JV1301" s="2"/>
      <c r="JW1301" s="2"/>
      <c r="JX1301" s="2"/>
      <c r="JY1301" s="2"/>
      <c r="JZ1301" s="2"/>
      <c r="KA1301" s="2"/>
      <c r="KB1301" s="2"/>
      <c r="KC1301" s="2"/>
      <c r="KD1301" s="2"/>
      <c r="KE1301" s="2"/>
      <c r="KF1301" s="2"/>
      <c r="KG1301" s="2"/>
      <c r="KH1301" s="2"/>
      <c r="KI1301" s="2"/>
      <c r="KJ1301" s="2"/>
      <c r="KK1301" s="2"/>
      <c r="KL1301" s="2"/>
      <c r="KM1301" s="2"/>
      <c r="KN1301" s="2"/>
      <c r="KO1301" s="2"/>
      <c r="KP1301" s="2"/>
      <c r="KQ1301" s="2"/>
      <c r="KR1301" s="2"/>
      <c r="KS1301" s="2"/>
    </row>
  </sheetData>
  <conditionalFormatting sqref="D279">
    <cfRule type="duplicateValues" dxfId="100" priority="97"/>
  </conditionalFormatting>
  <conditionalFormatting sqref="D280:D281">
    <cfRule type="duplicateValues" dxfId="99" priority="98"/>
  </conditionalFormatting>
  <conditionalFormatting sqref="D276:D278">
    <cfRule type="duplicateValues" dxfId="98" priority="96"/>
  </conditionalFormatting>
  <conditionalFormatting sqref="D275">
    <cfRule type="duplicateValues" dxfId="97" priority="95"/>
  </conditionalFormatting>
  <conditionalFormatting sqref="D270">
    <cfRule type="duplicateValues" dxfId="96" priority="93"/>
  </conditionalFormatting>
  <conditionalFormatting sqref="D271">
    <cfRule type="duplicateValues" dxfId="95" priority="92"/>
  </conditionalFormatting>
  <conditionalFormatting sqref="D272:D274">
    <cfRule type="duplicateValues" dxfId="94" priority="94"/>
  </conditionalFormatting>
  <conditionalFormatting sqref="D267:D269">
    <cfRule type="duplicateValues" dxfId="93" priority="91"/>
  </conditionalFormatting>
  <conditionalFormatting sqref="D266">
    <cfRule type="duplicateValues" dxfId="92" priority="90"/>
  </conditionalFormatting>
  <conditionalFormatting sqref="D353">
    <cfRule type="duplicateValues" dxfId="91" priority="89"/>
  </conditionalFormatting>
  <conditionalFormatting sqref="D257">
    <cfRule type="duplicateValues" dxfId="90" priority="87"/>
  </conditionalFormatting>
  <conditionalFormatting sqref="D258:D260">
    <cfRule type="duplicateValues" dxfId="89" priority="88"/>
  </conditionalFormatting>
  <conditionalFormatting sqref="D264">
    <cfRule type="duplicateValues" dxfId="88" priority="86"/>
  </conditionalFormatting>
  <conditionalFormatting sqref="D256">
    <cfRule type="duplicateValues" dxfId="87" priority="85"/>
  </conditionalFormatting>
  <conditionalFormatting sqref="D342">
    <cfRule type="duplicateValues" dxfId="86" priority="84"/>
  </conditionalFormatting>
  <conditionalFormatting sqref="D253">
    <cfRule type="duplicateValues" dxfId="85" priority="83"/>
  </conditionalFormatting>
  <conditionalFormatting sqref="D1:D10 D254:D303 D306:D313 D315:D324 D331:D338 D343:D489 D1277 D1302:D1048576">
    <cfRule type="duplicateValues" dxfId="84" priority="100"/>
    <cfRule type="duplicateValues" dxfId="83" priority="101"/>
  </conditionalFormatting>
  <conditionalFormatting sqref="D250">
    <cfRule type="duplicateValues" dxfId="82" priority="82"/>
  </conditionalFormatting>
  <conditionalFormatting sqref="D251">
    <cfRule type="duplicateValues" dxfId="81" priority="81"/>
  </conditionalFormatting>
  <conditionalFormatting sqref="D249">
    <cfRule type="duplicateValues" dxfId="80" priority="80"/>
  </conditionalFormatting>
  <conditionalFormatting sqref="D248">
    <cfRule type="duplicateValues" dxfId="79" priority="79"/>
  </conditionalFormatting>
  <conditionalFormatting sqref="D245">
    <cfRule type="duplicateValues" dxfId="78" priority="78"/>
  </conditionalFormatting>
  <conditionalFormatting sqref="D328">
    <cfRule type="duplicateValues" dxfId="77" priority="77"/>
  </conditionalFormatting>
  <conditionalFormatting sqref="D237">
    <cfRule type="duplicateValues" dxfId="76" priority="76"/>
  </conditionalFormatting>
  <conditionalFormatting sqref="D241">
    <cfRule type="duplicateValues" dxfId="75" priority="75"/>
  </conditionalFormatting>
  <conditionalFormatting sqref="D1268">
    <cfRule type="duplicateValues" dxfId="74" priority="73"/>
  </conditionalFormatting>
  <conditionalFormatting sqref="E1268">
    <cfRule type="duplicateValues" dxfId="73" priority="74"/>
  </conditionalFormatting>
  <conditionalFormatting sqref="D15">
    <cfRule type="duplicateValues" dxfId="72" priority="72"/>
  </conditionalFormatting>
  <conditionalFormatting sqref="D12">
    <cfRule type="duplicateValues" dxfId="71" priority="71"/>
  </conditionalFormatting>
  <conditionalFormatting sqref="D13:D14">
    <cfRule type="duplicateValues" dxfId="70" priority="70"/>
  </conditionalFormatting>
  <conditionalFormatting sqref="D44">
    <cfRule type="duplicateValues" dxfId="69" priority="69"/>
  </conditionalFormatting>
  <conditionalFormatting sqref="D55 D57:D58 D60:D64 D67:D68 D72:D73">
    <cfRule type="duplicateValues" dxfId="68" priority="66"/>
  </conditionalFormatting>
  <conditionalFormatting sqref="D65">
    <cfRule type="duplicateValues" dxfId="67" priority="65"/>
  </conditionalFormatting>
  <conditionalFormatting sqref="D59">
    <cfRule type="duplicateValues" dxfId="66" priority="67"/>
  </conditionalFormatting>
  <conditionalFormatting sqref="D70">
    <cfRule type="duplicateValues" dxfId="65" priority="64"/>
  </conditionalFormatting>
  <conditionalFormatting sqref="D71">
    <cfRule type="duplicateValues" dxfId="64" priority="63"/>
  </conditionalFormatting>
  <conditionalFormatting sqref="D74:D75">
    <cfRule type="duplicateValues" dxfId="63" priority="62"/>
  </conditionalFormatting>
  <conditionalFormatting sqref="D56">
    <cfRule type="duplicateValues" dxfId="62" priority="61"/>
  </conditionalFormatting>
  <conditionalFormatting sqref="D69">
    <cfRule type="duplicateValues" dxfId="61" priority="60"/>
  </conditionalFormatting>
  <conditionalFormatting sqref="D66">
    <cfRule type="duplicateValues" dxfId="60" priority="68"/>
  </conditionalFormatting>
  <conditionalFormatting sqref="E58">
    <cfRule type="duplicateValues" dxfId="59" priority="59"/>
  </conditionalFormatting>
  <conditionalFormatting sqref="D76:D81 D83:D84 D87 D89:D98 D106:D107 D109:D110 D112 D114:D115 D117 D124:D133 D136:D137 D139:D140 D142:D154 D157:D158 D161:D163 D165 D167 D169:D173 D175:D182 D188:D189 D191:D195 D197 D200 D203:D206 D210:D214 D216:D218 D220:D224 D227:D228">
    <cfRule type="duplicateValues" dxfId="58" priority="52"/>
  </conditionalFormatting>
  <conditionalFormatting sqref="D138">
    <cfRule type="duplicateValues" dxfId="57" priority="51"/>
  </conditionalFormatting>
  <conditionalFormatting sqref="D229">
    <cfRule type="duplicateValues" dxfId="56" priority="50"/>
  </conditionalFormatting>
  <conditionalFormatting sqref="D219">
    <cfRule type="duplicateValues" dxfId="55" priority="49"/>
  </conditionalFormatting>
  <conditionalFormatting sqref="D186">
    <cfRule type="duplicateValues" dxfId="54" priority="48"/>
  </conditionalFormatting>
  <conditionalFormatting sqref="D231:D232">
    <cfRule type="duplicateValues" dxfId="53" priority="47"/>
  </conditionalFormatting>
  <conditionalFormatting sqref="D185">
    <cfRule type="duplicateValues" dxfId="52" priority="46"/>
  </conditionalFormatting>
  <conditionalFormatting sqref="D164">
    <cfRule type="duplicateValues" dxfId="51" priority="45"/>
  </conditionalFormatting>
  <conditionalFormatting sqref="D141">
    <cfRule type="duplicateValues" dxfId="50" priority="44"/>
  </conditionalFormatting>
  <conditionalFormatting sqref="D198:D199">
    <cfRule type="duplicateValues" dxfId="49" priority="43"/>
  </conditionalFormatting>
  <conditionalFormatting sqref="D85">
    <cfRule type="duplicateValues" dxfId="48" priority="42"/>
  </conditionalFormatting>
  <conditionalFormatting sqref="D85">
    <cfRule type="duplicateValues" dxfId="47" priority="41"/>
  </conditionalFormatting>
  <conditionalFormatting sqref="D102">
    <cfRule type="duplicateValues" dxfId="46" priority="40"/>
  </conditionalFormatting>
  <conditionalFormatting sqref="D159">
    <cfRule type="duplicateValues" dxfId="45" priority="39"/>
  </conditionalFormatting>
  <conditionalFormatting sqref="D215">
    <cfRule type="duplicateValues" dxfId="44" priority="38"/>
  </conditionalFormatting>
  <conditionalFormatting sqref="D103">
    <cfRule type="duplicateValues" dxfId="43" priority="53"/>
  </conditionalFormatting>
  <conditionalFormatting sqref="D207">
    <cfRule type="duplicateValues" dxfId="42" priority="54"/>
  </conditionalFormatting>
  <conditionalFormatting sqref="D208:D209">
    <cfRule type="duplicateValues" dxfId="41" priority="55"/>
  </conditionalFormatting>
  <conditionalFormatting sqref="D233">
    <cfRule type="duplicateValues" dxfId="40" priority="37"/>
  </conditionalFormatting>
  <conditionalFormatting sqref="D122">
    <cfRule type="duplicateValues" dxfId="39" priority="36"/>
  </conditionalFormatting>
  <conditionalFormatting sqref="D184">
    <cfRule type="duplicateValues" dxfId="38" priority="35"/>
  </conditionalFormatting>
  <conditionalFormatting sqref="D105">
    <cfRule type="duplicateValues" dxfId="37" priority="34"/>
  </conditionalFormatting>
  <conditionalFormatting sqref="D155:D156 D168">
    <cfRule type="duplicateValues" dxfId="36" priority="56"/>
  </conditionalFormatting>
  <conditionalFormatting sqref="D190">
    <cfRule type="duplicateValues" dxfId="35" priority="33"/>
  </conditionalFormatting>
  <conditionalFormatting sqref="D82">
    <cfRule type="duplicateValues" dxfId="34" priority="32"/>
  </conditionalFormatting>
  <conditionalFormatting sqref="D183 D234:D236">
    <cfRule type="duplicateValues" dxfId="33" priority="57"/>
  </conditionalFormatting>
  <conditionalFormatting sqref="D135">
    <cfRule type="duplicateValues" dxfId="32" priority="58"/>
  </conditionalFormatting>
  <conditionalFormatting sqref="D111">
    <cfRule type="duplicateValues" dxfId="31" priority="31"/>
  </conditionalFormatting>
  <conditionalFormatting sqref="D108">
    <cfRule type="duplicateValues" dxfId="30" priority="30"/>
  </conditionalFormatting>
  <conditionalFormatting sqref="D113">
    <cfRule type="duplicateValues" dxfId="29" priority="29"/>
  </conditionalFormatting>
  <conditionalFormatting sqref="D118:D120">
    <cfRule type="duplicateValues" dxfId="28" priority="28"/>
  </conditionalFormatting>
  <conditionalFormatting sqref="D121">
    <cfRule type="duplicateValues" dxfId="27" priority="27"/>
  </conditionalFormatting>
  <conditionalFormatting sqref="D166">
    <cfRule type="duplicateValues" dxfId="26" priority="26"/>
  </conditionalFormatting>
  <conditionalFormatting sqref="D196">
    <cfRule type="duplicateValues" dxfId="25" priority="25"/>
  </conditionalFormatting>
  <conditionalFormatting sqref="D101">
    <cfRule type="duplicateValues" dxfId="24" priority="24"/>
  </conditionalFormatting>
  <conditionalFormatting sqref="D116">
    <cfRule type="duplicateValues" dxfId="23" priority="23"/>
  </conditionalFormatting>
  <conditionalFormatting sqref="D88">
    <cfRule type="duplicateValues" dxfId="22" priority="22"/>
  </conditionalFormatting>
  <conditionalFormatting sqref="D160">
    <cfRule type="duplicateValues" dxfId="21" priority="21"/>
  </conditionalFormatting>
  <conditionalFormatting sqref="D134">
    <cfRule type="duplicateValues" dxfId="20" priority="20"/>
  </conditionalFormatting>
  <conditionalFormatting sqref="D86">
    <cfRule type="duplicateValues" dxfId="19" priority="19"/>
  </conditionalFormatting>
  <conditionalFormatting sqref="D99">
    <cfRule type="duplicateValues" dxfId="18" priority="18"/>
  </conditionalFormatting>
  <conditionalFormatting sqref="D673">
    <cfRule type="duplicateValues" dxfId="17" priority="11"/>
  </conditionalFormatting>
  <conditionalFormatting sqref="E673">
    <cfRule type="duplicateValues" dxfId="16" priority="12"/>
  </conditionalFormatting>
  <conditionalFormatting sqref="D677">
    <cfRule type="duplicateValues" dxfId="15" priority="13"/>
  </conditionalFormatting>
  <conditionalFormatting sqref="D682">
    <cfRule type="duplicateValues" dxfId="14" priority="14"/>
  </conditionalFormatting>
  <conditionalFormatting sqref="E682">
    <cfRule type="duplicateValues" dxfId="13" priority="15"/>
  </conditionalFormatting>
  <conditionalFormatting sqref="D674:D676">
    <cfRule type="duplicateValues" dxfId="12" priority="16"/>
  </conditionalFormatting>
  <conditionalFormatting sqref="E674:E676">
    <cfRule type="duplicateValues" dxfId="11" priority="17"/>
  </conditionalFormatting>
  <conditionalFormatting sqref="D586">
    <cfRule type="duplicateValues" dxfId="10" priority="9"/>
  </conditionalFormatting>
  <conditionalFormatting sqref="E586">
    <cfRule type="duplicateValues" dxfId="9" priority="10"/>
  </conditionalFormatting>
  <conditionalFormatting sqref="D1095">
    <cfRule type="duplicateValues" dxfId="8" priority="8"/>
  </conditionalFormatting>
  <conditionalFormatting sqref="E1095">
    <cfRule type="duplicateValues" dxfId="7" priority="7"/>
  </conditionalFormatting>
  <conditionalFormatting sqref="D1149">
    <cfRule type="duplicateValues" dxfId="6" priority="6"/>
  </conditionalFormatting>
  <conditionalFormatting sqref="D1153">
    <cfRule type="duplicateValues" dxfId="5" priority="3"/>
  </conditionalFormatting>
  <conditionalFormatting sqref="D1247:D1249">
    <cfRule type="duplicateValues" dxfId="4" priority="4"/>
  </conditionalFormatting>
  <conditionalFormatting sqref="E1247:E1249">
    <cfRule type="duplicateValues" dxfId="3" priority="5"/>
  </conditionalFormatting>
  <conditionalFormatting sqref="D1038">
    <cfRule type="duplicateValues" dxfId="2" priority="2"/>
  </conditionalFormatting>
  <conditionalFormatting sqref="D1270">
    <cfRule type="duplicateValues" dxfId="1" priority="1"/>
  </conditionalFormatting>
  <conditionalFormatting sqref="D282:D303 D306:D313 D315:D324 D331:D338 D343:D349 D356:D489">
    <cfRule type="duplicateValues" dxfId="0" priority="3201"/>
  </conditionalFormatting>
  <pageMargins left="0.5" right="0.5" top="0.5" bottom="0.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f71aa-0f3f-4820-9286-15ded136ce28">
      <Terms xmlns="http://schemas.microsoft.com/office/infopath/2007/PartnerControls"/>
    </lcf76f155ced4ddcb4097134ff3c332f>
    <TaxCatchAll xmlns="fb65bb70-7751-4478-b13d-a1e1e61625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23" ma:contentTypeDescription="Create a new document." ma:contentTypeScope="" ma:versionID="ac7c1d72ca7a36c643fbf941a7ef5228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9908a82a7fafe19ecd322823f27a78ea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11cfa2-7c1a-4170-a6b7-a37d013a1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92d8d-30c4-4d65-b0ae-deda42501a7e}" ma:internalName="TaxCatchAll" ma:showField="CatchAllData" ma:web="fb65bb70-7751-4478-b13d-a1e1e6162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273FC-9231-4908-95D9-0831D7FE5CB0}"/>
</file>

<file path=customXml/itemProps2.xml><?xml version="1.0" encoding="utf-8"?>
<ds:datastoreItem xmlns:ds="http://schemas.openxmlformats.org/officeDocument/2006/customXml" ds:itemID="{40D767C4-FBBE-40C1-A93C-1778D931DDA8}"/>
</file>

<file path=customXml/itemProps3.xml><?xml version="1.0" encoding="utf-8"?>
<ds:datastoreItem xmlns:ds="http://schemas.openxmlformats.org/officeDocument/2006/customXml" ds:itemID="{34CD19C4-DE10-4135-9D47-181782F70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Sarai Chaidez</cp:lastModifiedBy>
  <cp:revision/>
  <dcterms:created xsi:type="dcterms:W3CDTF">2025-04-11T18:15:49Z</dcterms:created>
  <dcterms:modified xsi:type="dcterms:W3CDTF">2025-04-11T18:15:49Z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0x010100C22F8E6ECF662E4D98F0BFA6DD669CF7</vt:lpwstr>
  </property>
  <property fmtid="{D5CDD505-2E9C-101B-9397-08002B2CF9AE}" pid="3" name="MediaServiceImageTags">
    <vt:lpwstr/>
  </property>
</Properties>
</file>